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loyalsource.sharepoint.com/sites/VACompandPen/Shared Documents/"/>
    </mc:Choice>
  </mc:AlternateContent>
  <xr:revisionPtr revIDLastSave="0" documentId="8_{34177D69-A047-472F-BFFE-C96FD7B22FB1}" xr6:coauthVersionLast="47" xr6:coauthVersionMax="47" xr10:uidLastSave="{00000000-0000-0000-0000-000000000000}"/>
  <bookViews>
    <workbookView xWindow="-98" yWindow="-98" windowWidth="21795" windowHeight="13875" xr2:uid="{00000000-000D-0000-FFFF-FFFF00000000}"/>
  </bookViews>
  <sheets>
    <sheet name="PPRRVU25_DTs" sheetId="1" r:id="rId1"/>
    <sheet name="CLAB2025Q1_Labs" sheetId="3" r:id="rId2"/>
  </sheets>
  <definedNames>
    <definedName name="_xlnm._FilterDatabase" localSheetId="1" hidden="1">CLAB2025Q1_Labs!$A$5:$I$57</definedName>
    <definedName name="_xlnm._FilterDatabase" localSheetId="0" hidden="1">PPRRVU25_DTs!$A$10:$G$79</definedName>
    <definedName name="CLFS_2024_Q1V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0" i="1" l="1"/>
  <c r="G81" i="1"/>
  <c r="G82"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11" i="1"/>
</calcChain>
</file>

<file path=xl/sharedStrings.xml><?xml version="1.0" encoding="utf-8"?>
<sst xmlns="http://schemas.openxmlformats.org/spreadsheetml/2006/main" count="588" uniqueCount="311">
  <si>
    <t xml:space="preserve"> </t>
  </si>
  <si>
    <t>WORK</t>
  </si>
  <si>
    <t>NON-FAC</t>
  </si>
  <si>
    <t>CONV</t>
  </si>
  <si>
    <t>Reimbursement</t>
  </si>
  <si>
    <t>HCPCS</t>
  </si>
  <si>
    <t>MOD</t>
  </si>
  <si>
    <t>DESCRIPTION</t>
  </si>
  <si>
    <t>RVU</t>
  </si>
  <si>
    <t>PE RVU</t>
  </si>
  <si>
    <t>FACTOR</t>
  </si>
  <si>
    <t>Rate</t>
  </si>
  <si>
    <t>70110</t>
  </si>
  <si>
    <t>X-ray exam of jaw 4/&gt; views</t>
  </si>
  <si>
    <t>70120</t>
  </si>
  <si>
    <t>X-ray exam of mastoids</t>
  </si>
  <si>
    <t>70130</t>
  </si>
  <si>
    <t>70140</t>
  </si>
  <si>
    <t>X-ray exam of facial bones</t>
  </si>
  <si>
    <t>70160</t>
  </si>
  <si>
    <t>X-ray exam of nasal bones</t>
  </si>
  <si>
    <t>X-ray exam of sinuses</t>
  </si>
  <si>
    <t>70220</t>
  </si>
  <si>
    <t>70250</t>
  </si>
  <si>
    <t>X-ray exam of skull</t>
  </si>
  <si>
    <t>70260</t>
  </si>
  <si>
    <t>70355</t>
  </si>
  <si>
    <t>Panoramic x-ray of jaws</t>
  </si>
  <si>
    <t>70360</t>
  </si>
  <si>
    <t>X-ray exam of neck</t>
  </si>
  <si>
    <t>70371</t>
  </si>
  <si>
    <t>Speech evaluation complex</t>
  </si>
  <si>
    <t>71046</t>
  </si>
  <si>
    <t>X-ray exam chest 2 views</t>
  </si>
  <si>
    <t>71048</t>
  </si>
  <si>
    <t>X-ray exam chest 4+ views</t>
  </si>
  <si>
    <t>71100</t>
  </si>
  <si>
    <t>X-ray exam ribs uni 2 views</t>
  </si>
  <si>
    <t>72040</t>
  </si>
  <si>
    <t>X-ray exam neck spine 2-3 vw</t>
  </si>
  <si>
    <t>72070</t>
  </si>
  <si>
    <t>X-ray exam thorac spine 2vws</t>
  </si>
  <si>
    <t>72100</t>
  </si>
  <si>
    <t>X-ray exam l-s spine 2/3 vws</t>
  </si>
  <si>
    <t>72114</t>
  </si>
  <si>
    <t>X-ray exam l-s spine bending</t>
  </si>
  <si>
    <t>72170</t>
  </si>
  <si>
    <t>X-ray exam of pelvis</t>
  </si>
  <si>
    <t>72190</t>
  </si>
  <si>
    <t>72202</t>
  </si>
  <si>
    <t>X-ray exam si joints 3/&gt; vws</t>
  </si>
  <si>
    <t>73000</t>
  </si>
  <si>
    <t>X-ray exam of collar bone</t>
  </si>
  <si>
    <t>73010</t>
  </si>
  <si>
    <t>X-ray exam of shoulder blade</t>
  </si>
  <si>
    <t>73020</t>
  </si>
  <si>
    <t>X-ray exam of shoulder</t>
  </si>
  <si>
    <t>73030</t>
  </si>
  <si>
    <t>73060</t>
  </si>
  <si>
    <t>X-ray exam of humerus</t>
  </si>
  <si>
    <t>73070</t>
  </si>
  <si>
    <t>X-ray exam of elbow</t>
  </si>
  <si>
    <t>73080</t>
  </si>
  <si>
    <t>73090</t>
  </si>
  <si>
    <t>X-ray exam of forearm</t>
  </si>
  <si>
    <t>73100</t>
  </si>
  <si>
    <t>X-ray exam of wrist</t>
  </si>
  <si>
    <t>73110</t>
  </si>
  <si>
    <t>73120</t>
  </si>
  <si>
    <t>X-ray exam of hand</t>
  </si>
  <si>
    <t>73501</t>
  </si>
  <si>
    <t>X-ray exam hip uni 1 view</t>
  </si>
  <si>
    <t>73502</t>
  </si>
  <si>
    <t>X-ray exam hip uni 2-3 views</t>
  </si>
  <si>
    <t>73521</t>
  </si>
  <si>
    <t>X-ray exam hips bi 2 views</t>
  </si>
  <si>
    <t>73522</t>
  </si>
  <si>
    <t>X-ray exam hips bi 3-4 views</t>
  </si>
  <si>
    <t>73552</t>
  </si>
  <si>
    <t>X-ray exam of femur 2/&gt;</t>
  </si>
  <si>
    <t>73560</t>
  </si>
  <si>
    <t>X-ray exam of knee 1 or 2</t>
  </si>
  <si>
    <t>73564</t>
  </si>
  <si>
    <t>X-ray exam knee 4 or more</t>
  </si>
  <si>
    <t>73590</t>
  </si>
  <si>
    <t>X-ray exam of lower leg</t>
  </si>
  <si>
    <t>73600</t>
  </si>
  <si>
    <t>X-ray exam of ankle</t>
  </si>
  <si>
    <t>73610</t>
  </si>
  <si>
    <t>73620</t>
  </si>
  <si>
    <t>X-ray exam of foot</t>
  </si>
  <si>
    <t>73630</t>
  </si>
  <si>
    <t>74018</t>
  </si>
  <si>
    <t>X-ray exam abdomen 1 view</t>
  </si>
  <si>
    <t>74022</t>
  </si>
  <si>
    <t>X-ray exam complete abdomen</t>
  </si>
  <si>
    <t>76604</t>
  </si>
  <si>
    <t>Us exam chest</t>
  </si>
  <si>
    <t>76775</t>
  </si>
  <si>
    <t>Us exam abdo back wall lim</t>
  </si>
  <si>
    <t>80053</t>
  </si>
  <si>
    <t>Comprehen metabolic panel</t>
  </si>
  <si>
    <t>80074</t>
  </si>
  <si>
    <t>Acute hepatitis panel</t>
  </si>
  <si>
    <t>80076</t>
  </si>
  <si>
    <t>Hepatic function panel</t>
  </si>
  <si>
    <t>80159</t>
  </si>
  <si>
    <t>Drug assay clozapine</t>
  </si>
  <si>
    <t>Assay of procainamide</t>
  </si>
  <si>
    <t>80192</t>
  </si>
  <si>
    <t>81001</t>
  </si>
  <si>
    <t>Urinalysis auto w/scope</t>
  </si>
  <si>
    <t>81005</t>
  </si>
  <si>
    <t>Urinalysis</t>
  </si>
  <si>
    <t>82040</t>
  </si>
  <si>
    <t>Assay of serum albumin</t>
  </si>
  <si>
    <t>82043</t>
  </si>
  <si>
    <t>Ur albumin quantitative</t>
  </si>
  <si>
    <t>82150</t>
  </si>
  <si>
    <t>Assay of amylase</t>
  </si>
  <si>
    <t>82306</t>
  </si>
  <si>
    <t>Vitamin d 25 hydroxy</t>
  </si>
  <si>
    <t>82310</t>
  </si>
  <si>
    <t>Assay of calcium</t>
  </si>
  <si>
    <t>82435</t>
  </si>
  <si>
    <t>Assay of blood chloride</t>
  </si>
  <si>
    <t>82728</t>
  </si>
  <si>
    <t>Assay of ferritin</t>
  </si>
  <si>
    <t>82947</t>
  </si>
  <si>
    <t>Assay glucose blood quant</t>
  </si>
  <si>
    <t>83036</t>
  </si>
  <si>
    <t>Hemoglobin glycosylated a1c</t>
  </si>
  <si>
    <t>83690</t>
  </si>
  <si>
    <t>Assay of lipase</t>
  </si>
  <si>
    <t>83970</t>
  </si>
  <si>
    <t>Assay of parathormone</t>
  </si>
  <si>
    <t>84153</t>
  </si>
  <si>
    <t>Assay of psa total</t>
  </si>
  <si>
    <t>84402</t>
  </si>
  <si>
    <t>Assay of free testosterone</t>
  </si>
  <si>
    <t>84436</t>
  </si>
  <si>
    <t>Assay of total thyroxine</t>
  </si>
  <si>
    <t>84443</t>
  </si>
  <si>
    <t>Assay thyroid stim hormone</t>
  </si>
  <si>
    <t>84480</t>
  </si>
  <si>
    <t>Assay triiodothyronine (t3)</t>
  </si>
  <si>
    <t>84550</t>
  </si>
  <si>
    <t>Assay of blood/uric acid</t>
  </si>
  <si>
    <t>85018</t>
  </si>
  <si>
    <t>Hemoglobin</t>
  </si>
  <si>
    <t>85025</t>
  </si>
  <si>
    <t>Complete cbc w/auto diff wbc</t>
  </si>
  <si>
    <t>85610</t>
  </si>
  <si>
    <t>Prothrombin time</t>
  </si>
  <si>
    <t>85652</t>
  </si>
  <si>
    <t>Rbc sed rate automated</t>
  </si>
  <si>
    <t>86038</t>
  </si>
  <si>
    <t>Antinuclear antibodies</t>
  </si>
  <si>
    <t>86140</t>
  </si>
  <si>
    <t>C-reactive protein</t>
  </si>
  <si>
    <t>86308</t>
  </si>
  <si>
    <t>Heterophile antibody screen</t>
  </si>
  <si>
    <t>86361</t>
  </si>
  <si>
    <t>T cell absolute count</t>
  </si>
  <si>
    <t>86431</t>
  </si>
  <si>
    <t>Rheumatoid factor quant</t>
  </si>
  <si>
    <t>86593</t>
  </si>
  <si>
    <t>Syphilis test non-trep quant</t>
  </si>
  <si>
    <t>86617</t>
  </si>
  <si>
    <t>Lyme disease antibody</t>
  </si>
  <si>
    <t>86803</t>
  </si>
  <si>
    <t>Hepatitis c ab test</t>
  </si>
  <si>
    <t>88164</t>
  </si>
  <si>
    <t>Cytopath tbs c/v manual</t>
  </si>
  <si>
    <t>92081</t>
  </si>
  <si>
    <t>92133</t>
  </si>
  <si>
    <t>Cmptr ophth img optic nerve</t>
  </si>
  <si>
    <t>92134</t>
  </si>
  <si>
    <t>Cptr ophth dx img post segmt</t>
  </si>
  <si>
    <t>92250</t>
  </si>
  <si>
    <t>92285</t>
  </si>
  <si>
    <t>92550</t>
  </si>
  <si>
    <t>Tympanometry &amp; reflex thresh</t>
  </si>
  <si>
    <t>92557</t>
  </si>
  <si>
    <t>Comprehensive hearing test</t>
  </si>
  <si>
    <t>92565</t>
  </si>
  <si>
    <t>Stenger test pure tone</t>
  </si>
  <si>
    <t>93000</t>
  </si>
  <si>
    <t>Electrocardiogram complete</t>
  </si>
  <si>
    <t>93306</t>
  </si>
  <si>
    <t>Tte w/doppler complete</t>
  </si>
  <si>
    <t>93922</t>
  </si>
  <si>
    <t>Upr/l xtremity art 2 levels</t>
  </si>
  <si>
    <t>93923</t>
  </si>
  <si>
    <t>Upr/lxtr art stdy 3+ lvls</t>
  </si>
  <si>
    <t>94060</t>
  </si>
  <si>
    <t>Evaluation of wheezing</t>
  </si>
  <si>
    <t>94070</t>
  </si>
  <si>
    <t>94729</t>
  </si>
  <si>
    <t>Co/membane diffuse capacity</t>
  </si>
  <si>
    <t>95800</t>
  </si>
  <si>
    <t>Slp stdy unattended</t>
  </si>
  <si>
    <t>95810</t>
  </si>
  <si>
    <t>Polysom 6/&gt; yrs 4/&gt; param</t>
  </si>
  <si>
    <t>96116</t>
  </si>
  <si>
    <t>Nubhvl xm phys/qhp 1st hr</t>
  </si>
  <si>
    <t>99173</t>
  </si>
  <si>
    <t>Visual acuity screen</t>
  </si>
  <si>
    <t>99483</t>
  </si>
  <si>
    <t>Assmt &amp; care pln pt cog imp</t>
  </si>
  <si>
    <t>Limited visual field xm</t>
  </si>
  <si>
    <t>Fundus photography w/i&amp;r</t>
  </si>
  <si>
    <t>External ocular photography</t>
  </si>
  <si>
    <t>The Department of Health and Human Services is planning for the federal Public Health Emergency for COVID-19 (PHE), declared under Section 319 of the Public Health Service Act, to expire at the end of the day on May 11, 2023.  Because of the termination of the PHE, HCPCS codes G2023, G2024, U0003, U0004, and U0005 will no longer be payable for dates of service on or after May 12, 2023, and the HCPCS codes will be terminated.</t>
  </si>
  <si>
    <t>YEAR</t>
  </si>
  <si>
    <t>EFF_DATE</t>
  </si>
  <si>
    <t>INDICATOR</t>
  </si>
  <si>
    <t>SHORTDESC</t>
  </si>
  <si>
    <t>LONGDESC</t>
  </si>
  <si>
    <t>EXTENDED LONGDESC</t>
  </si>
  <si>
    <t/>
  </si>
  <si>
    <t>N</t>
  </si>
  <si>
    <t>Blood test, comprehensive group of blood chemicals</t>
  </si>
  <si>
    <t>Comprehensive metabolic panel this panel must include the following: albumin (82040) bilirubin, total (82247) calcium, total (82310) carbon dioxide (bicarbonate) (82374) chloride (82435) creatinine (82565) glucose (82947) phosphatase, alkaline (84075) potassium (84132) protein, total (84155) sodium (84295) transferase, alanine amino (alt) (sgpt) (84460) transferase, aspartate amino (ast) (sgot) (84450) urea nitrogen (bun) (84520)</t>
  </si>
  <si>
    <t>QW</t>
  </si>
  <si>
    <t>Acute hepatitis panel this panel must include the following: hepatitis a antibody (haab), igm antibody (86709) hepatitis b core antibody (hbcab), igm antibody (86705) hepatitis b surface antigen (hbsag) (87340) hepatitis c antibody (86803)</t>
  </si>
  <si>
    <t>Liver function blood test panel</t>
  </si>
  <si>
    <t>Hepatic function panel this panel must include the following: albumin (82040) bilirubin, total (82247) bilirubin, direct (82248) phosphatase, alkaline (84075) protein, total (84155) transferase, alanine amino (alt) (sgpt) (84460) transferase, aspartate amino (ast) (sgot) (84450)</t>
  </si>
  <si>
    <t>Clozapine level</t>
  </si>
  <si>
    <t>Clozapine</t>
  </si>
  <si>
    <t>Procainamide level, with metabolites</t>
  </si>
  <si>
    <t>Procainamide; with metabolites (eg, n-acetyl procainamide)</t>
  </si>
  <si>
    <t>Manual urinalysis test with examination using microscope, automated</t>
  </si>
  <si>
    <t>Urinalysis, by dip stick or tablet reagent for bilirubin, glucose, hemoglobin, ketones, leukocytes, nitrite, ph, protein, specific gravity, urobilinogen, any number of these constituents; automated, with microscopy</t>
  </si>
  <si>
    <t>Analysis of urine, except immunoassays</t>
  </si>
  <si>
    <t>Urinalysis; qualitative or semiquantitative, except immunoassays</t>
  </si>
  <si>
    <t>Albumin (protein) level</t>
  </si>
  <si>
    <t>Albumin; serum, plasma or whole blood</t>
  </si>
  <si>
    <t>Urine microalbumin (protein) level</t>
  </si>
  <si>
    <t>Albumin; urine (eg, microalbumin), quantitative</t>
  </si>
  <si>
    <t>Amylase (enzyme) level</t>
  </si>
  <si>
    <t>Amylase</t>
  </si>
  <si>
    <t>Vitamin D-3 level</t>
  </si>
  <si>
    <t>Vitamin d; 25 hydroxy, includes fraction(s), if performed</t>
  </si>
  <si>
    <t>Calcium level, total</t>
  </si>
  <si>
    <t>Calcium; total</t>
  </si>
  <si>
    <t>Blood chloride level</t>
  </si>
  <si>
    <t>Chloride; blood</t>
  </si>
  <si>
    <t>Ferritin (blood protein) level</t>
  </si>
  <si>
    <t>Ferritin</t>
  </si>
  <si>
    <t>Blood glucose (sugar) level</t>
  </si>
  <si>
    <t>Glucose; quantitative, blood (except reagent strip)</t>
  </si>
  <si>
    <t>Hemoglobin A1C level</t>
  </si>
  <si>
    <t>Hemoglobin; glycosylated (a1c)</t>
  </si>
  <si>
    <t>Lipase (fat enzyme) level</t>
  </si>
  <si>
    <t>Lipase</t>
  </si>
  <si>
    <t>Parathormone (parathyroid hormone) level</t>
  </si>
  <si>
    <t>Parathormone (parathyroid hormone)</t>
  </si>
  <si>
    <t>PSA (prostate specific antigen) measurement, total</t>
  </si>
  <si>
    <t>Prostate specific antigen (psa); total</t>
  </si>
  <si>
    <t>Testosterone (hormone) level, free</t>
  </si>
  <si>
    <t>Testosterone; free</t>
  </si>
  <si>
    <t>Thyroxine (thyroid chemical), total</t>
  </si>
  <si>
    <t>Thyroxine; total</t>
  </si>
  <si>
    <t>Blood test, thyroid stimulating hormone (TSH)</t>
  </si>
  <si>
    <t>Thyroid stimulating hormone (tsh)</t>
  </si>
  <si>
    <t>Thyroid hormone, T3 measurement, total</t>
  </si>
  <si>
    <t>Triiodothyronine t3; total (tt-3)</t>
  </si>
  <si>
    <t>Uric acid level, blood</t>
  </si>
  <si>
    <t>Uric acid; blood</t>
  </si>
  <si>
    <t>Blood count, hemoglobin</t>
  </si>
  <si>
    <t>Blood count; hemoglobin (hgb)</t>
  </si>
  <si>
    <t>Complete blood cell count (red cells, white blood cell, platelets), automated</t>
  </si>
  <si>
    <t>Blood count; complete (cbc), automated (hgb, hct, rbc, wbc and platelet count) and automated differential wbc count</t>
  </si>
  <si>
    <t>Blood test, clotting time</t>
  </si>
  <si>
    <t>Prothrombin time;</t>
  </si>
  <si>
    <t>Red blood cell sedimentation rate, to detect inflammation, automated</t>
  </si>
  <si>
    <t>Sedimentation rate, erythrocyte; automated</t>
  </si>
  <si>
    <t>Screening test for autoimmune disorder</t>
  </si>
  <si>
    <t>Antinuclear antibodies (ana);</t>
  </si>
  <si>
    <t>Measurement C-reactive protein for detection of infection or inflammation</t>
  </si>
  <si>
    <t>C-reactive protein;</t>
  </si>
  <si>
    <t>Screening test for mononucleosis (mono)</t>
  </si>
  <si>
    <t>Heterophile antibodies; screening</t>
  </si>
  <si>
    <t>T cell count and ratio</t>
  </si>
  <si>
    <t>T cells; absolute cd4 count</t>
  </si>
  <si>
    <t>Rheumatoid factor level</t>
  </si>
  <si>
    <t>Rheumatoid factor; quantitative</t>
  </si>
  <si>
    <t>Syphilis test</t>
  </si>
  <si>
    <t>Syphilis test, non-treponemal antibody; quantitative</t>
  </si>
  <si>
    <t>Confirmation test for antibody to Borrelia burgdorferi (Lyme disease bacteria)</t>
  </si>
  <si>
    <t>Antibody; borrelia burgdorferi (lyme disease) confirmatory test (eg, western blot or immunoblot)</t>
  </si>
  <si>
    <t>Hepatitis C antibody measurement</t>
  </si>
  <si>
    <t>Hepatitis c antibody;</t>
  </si>
  <si>
    <t>Pap test, slides, manual screening (the Bethesda System)</t>
  </si>
  <si>
    <t>Cytopathology, slides, cervical or vaginal (the bethesda system); manual screening under physician supervision</t>
  </si>
  <si>
    <t>2025</t>
  </si>
  <si>
    <t>20250101</t>
  </si>
  <si>
    <t xml:space="preserve">2025 Clinical Diagnostic Laboratory Fee Schedule </t>
  </si>
  <si>
    <t>CPT codes, descriptions and other data only are copyright 2025 American Medical Association. All rights reserved. CPT is a registered trademark of the American Medical Association.</t>
  </si>
  <si>
    <t>2025 National Physician Fee Schedule Relative Value File January Release</t>
  </si>
  <si>
    <t xml:space="preserve">CPT codes and descriptions only are copyright 2024 American Medical Association.  All Rights Reserved.  Applicable FARS/DFARS Apply. </t>
  </si>
  <si>
    <t>Dental codes (D codes) are copyright 2025/26 American Dental Association.  All Rights Reserved.</t>
  </si>
  <si>
    <t>93010</t>
  </si>
  <si>
    <t>Electrocardiogram report</t>
  </si>
  <si>
    <t>RATE2025</t>
  </si>
  <si>
    <t>69209</t>
  </si>
  <si>
    <t>Remove impacted ear wax uni</t>
  </si>
  <si>
    <t>69210</t>
  </si>
  <si>
    <t>92567</t>
  </si>
  <si>
    <t>Tympanometry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</si>
</sst>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00000.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b/>
      <sz val="8"/>
      <name val="Arial"/>
      <family val="2"/>
    </font>
    <font>
      <b/>
      <i/>
      <sz val="8"/>
      <name val="Arial"/>
      <family val="2"/>
    </font>
    <font>
      <b/>
      <sz val="8"/>
      <name val="Arial Narrow"/>
      <family val="2"/>
    </font>
    <font>
      <sz val="10"/>
      <name val="Arial"/>
      <family val="2"/>
    </font>
    <font>
      <b/>
      <sz val="14"/>
      <name val="Arial"/>
      <family val="2"/>
    </font>
    <font>
      <b/>
      <sz val="11"/>
      <name val="Calibri"/>
      <family val="2"/>
      <scheme val="minor"/>
    </font>
    <font>
      <sz val="11"/>
      <name val="Calibri"/>
      <family val="2"/>
      <scheme val="minor"/>
    </font>
    <font>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0" fontId="22" fillId="0" borderId="0"/>
    <xf numFmtId="0" fontId="26" fillId="0" borderId="0"/>
  </cellStyleXfs>
  <cellXfs count="24">
    <xf numFmtId="0" fontId="0" fillId="0" borderId="0" xfId="0"/>
    <xf numFmtId="49" fontId="0" fillId="0" borderId="0" xfId="0" applyNumberFormat="1"/>
    <xf numFmtId="49" fontId="0" fillId="0" borderId="0" xfId="0" applyNumberFormat="1" applyAlignment="1">
      <alignment horizontal="center"/>
    </xf>
    <xf numFmtId="0" fontId="0" fillId="0" borderId="0" xfId="0"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49" fontId="20" fillId="0" borderId="0" xfId="0" applyNumberFormat="1" applyFont="1"/>
    <xf numFmtId="49" fontId="19" fillId="0" borderId="0" xfId="0" applyNumberFormat="1" applyFont="1"/>
    <xf numFmtId="2" fontId="21" fillId="0" borderId="0" xfId="0" applyNumberFormat="1" applyFont="1" applyAlignment="1">
      <alignment horizontal="center"/>
    </xf>
    <xf numFmtId="2" fontId="19" fillId="0" borderId="0" xfId="0" applyNumberFormat="1" applyFont="1" applyAlignment="1">
      <alignment horizontal="center"/>
    </xf>
    <xf numFmtId="164" fontId="21" fillId="0" borderId="0" xfId="0" applyNumberFormat="1" applyFont="1" applyAlignment="1">
      <alignment horizontal="center"/>
    </xf>
    <xf numFmtId="49" fontId="21" fillId="0" borderId="10" xfId="0" applyNumberFormat="1" applyFont="1" applyBorder="1" applyAlignment="1">
      <alignment horizontal="center"/>
    </xf>
    <xf numFmtId="0" fontId="21" fillId="0" borderId="10" xfId="0" applyFont="1" applyBorder="1" applyAlignment="1">
      <alignment horizontal="center"/>
    </xf>
    <xf numFmtId="2" fontId="21" fillId="0" borderId="10" xfId="0" applyNumberFormat="1" applyFont="1" applyBorder="1" applyAlignment="1">
      <alignment horizontal="center"/>
    </xf>
    <xf numFmtId="164" fontId="21" fillId="0" borderId="10" xfId="0" applyNumberFormat="1" applyFont="1" applyBorder="1" applyAlignment="1">
      <alignment horizontal="center"/>
    </xf>
    <xf numFmtId="44" fontId="0" fillId="0" borderId="0" xfId="42" applyFont="1"/>
    <xf numFmtId="0" fontId="19" fillId="0" borderId="0" xfId="0" applyFont="1" applyAlignment="1">
      <alignment horizontal="center"/>
    </xf>
    <xf numFmtId="0" fontId="0" fillId="0" borderId="0" xfId="0" applyAlignment="1">
      <alignment horizontal="left"/>
    </xf>
    <xf numFmtId="0" fontId="24" fillId="0" borderId="0" xfId="0" applyFont="1" applyAlignment="1">
      <alignment horizontal="center" vertical="center" wrapText="1"/>
    </xf>
    <xf numFmtId="0" fontId="25" fillId="0" borderId="0" xfId="0" applyFont="1" applyAlignment="1">
      <alignment horizontal="left"/>
    </xf>
    <xf numFmtId="165" fontId="25" fillId="0" borderId="0" xfId="0" applyNumberFormat="1" applyFont="1" applyAlignment="1">
      <alignment horizontal="left"/>
    </xf>
    <xf numFmtId="49" fontId="23" fillId="0" borderId="0" xfId="44" applyNumberFormat="1" applyFont="1" applyAlignment="1">
      <alignment horizontal="left" vertical="center"/>
    </xf>
    <xf numFmtId="0" fontId="19" fillId="0" borderId="0" xfId="0" applyFont="1" applyAlignment="1">
      <alignment horizontal="left" vertical="center"/>
    </xf>
    <xf numFmtId="49" fontId="18" fillId="0" borderId="0" xfId="0" applyNumberFormat="1" applyFont="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34022098-4407-4212-82D1-7345BC3BBF6C}"/>
    <cellStyle name="Normal 2 2" xfId="44" xr:uid="{7B8A95A2-2DFA-43AF-B645-A1FA6F2746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2"/>
  <sheetViews>
    <sheetView tabSelected="1" workbookViewId="0">
      <pane xSplit="3" ySplit="10" topLeftCell="D11" activePane="bottomRight" state="frozen"/>
      <selection pane="topRight" activeCell="F1" sqref="F1"/>
      <selection pane="bottomLeft" activeCell="A11" sqref="A11"/>
      <selection pane="bottomRight" activeCell="A67" sqref="A67:XFD67"/>
    </sheetView>
  </sheetViews>
  <sheetFormatPr defaultRowHeight="14.25" x14ac:dyDescent="0.45"/>
  <cols>
    <col min="1" max="2" width="9.1328125" style="3"/>
    <col min="3" max="3" width="37.1328125" customWidth="1"/>
    <col min="4" max="5" width="9.1328125" style="4"/>
    <col min="6" max="6" width="9.1328125" style="3"/>
    <col min="7" max="7" width="14" bestFit="1" customWidth="1"/>
  </cols>
  <sheetData>
    <row r="1" spans="1:11" ht="15.4" x14ac:dyDescent="0.45">
      <c r="A1" s="2"/>
      <c r="B1" s="2"/>
      <c r="C1" s="23" t="s">
        <v>300</v>
      </c>
      <c r="D1" s="3"/>
      <c r="E1" s="16"/>
      <c r="F1" s="4"/>
      <c r="G1" s="4"/>
      <c r="H1" s="4"/>
      <c r="I1" s="4"/>
      <c r="J1" s="4"/>
      <c r="K1" s="4"/>
    </row>
    <row r="2" spans="1:11" x14ac:dyDescent="0.45">
      <c r="A2" s="2"/>
      <c r="B2" s="2"/>
      <c r="C2" s="6" t="s">
        <v>301</v>
      </c>
      <c r="D2" s="3"/>
      <c r="E2" s="16"/>
      <c r="F2" s="4"/>
      <c r="G2" s="4"/>
      <c r="H2" s="4"/>
      <c r="I2" s="4"/>
      <c r="J2" s="4"/>
      <c r="K2" s="4"/>
    </row>
    <row r="3" spans="1:11" x14ac:dyDescent="0.45">
      <c r="A3" s="2"/>
      <c r="B3" s="2"/>
      <c r="C3" s="6" t="s">
        <v>302</v>
      </c>
      <c r="D3" s="3"/>
      <c r="E3" s="16"/>
      <c r="F3" s="4"/>
      <c r="G3" s="4"/>
      <c r="H3" s="4"/>
      <c r="I3" s="4"/>
      <c r="J3" s="4"/>
      <c r="K3" s="4"/>
    </row>
    <row r="4" spans="1:11" x14ac:dyDescent="0.45">
      <c r="A4" s="2"/>
      <c r="B4" s="2"/>
      <c r="C4" s="6" t="s">
        <v>0</v>
      </c>
      <c r="F4" s="5"/>
    </row>
    <row r="5" spans="1:11" x14ac:dyDescent="0.45">
      <c r="A5" s="2"/>
      <c r="B5" s="2"/>
      <c r="C5" s="7"/>
      <c r="F5" s="5"/>
    </row>
    <row r="6" spans="1:11" x14ac:dyDescent="0.45">
      <c r="A6" s="2"/>
      <c r="B6" s="2"/>
      <c r="C6" s="6" t="s">
        <v>0</v>
      </c>
      <c r="F6" s="5"/>
    </row>
    <row r="7" spans="1:11" x14ac:dyDescent="0.45">
      <c r="A7" s="2"/>
      <c r="B7" s="2"/>
      <c r="C7" s="1"/>
      <c r="D7" s="8"/>
      <c r="E7" s="8"/>
      <c r="F7" s="5"/>
    </row>
    <row r="8" spans="1:11" x14ac:dyDescent="0.45">
      <c r="A8" s="2"/>
      <c r="B8" s="2"/>
      <c r="C8" s="1"/>
      <c r="D8" s="8"/>
      <c r="E8" s="8"/>
      <c r="F8" s="5"/>
    </row>
    <row r="9" spans="1:11" x14ac:dyDescent="0.45">
      <c r="A9" s="2"/>
      <c r="B9" s="2"/>
      <c r="C9" s="1"/>
      <c r="D9" s="8" t="s">
        <v>1</v>
      </c>
      <c r="E9" s="8" t="s">
        <v>2</v>
      </c>
      <c r="F9" s="10" t="s">
        <v>3</v>
      </c>
      <c r="G9" s="9" t="s">
        <v>4</v>
      </c>
    </row>
    <row r="10" spans="1:11" x14ac:dyDescent="0.45">
      <c r="A10" s="11" t="s">
        <v>5</v>
      </c>
      <c r="B10" s="12" t="s">
        <v>6</v>
      </c>
      <c r="C10" s="11" t="s">
        <v>7</v>
      </c>
      <c r="D10" s="13" t="s">
        <v>8</v>
      </c>
      <c r="E10" s="13" t="s">
        <v>9</v>
      </c>
      <c r="F10" s="14" t="s">
        <v>10</v>
      </c>
      <c r="G10" s="9" t="s">
        <v>11</v>
      </c>
    </row>
    <row r="11" spans="1:11" x14ac:dyDescent="0.45">
      <c r="A11" s="3" t="s">
        <v>12</v>
      </c>
      <c r="C11" t="s">
        <v>13</v>
      </c>
      <c r="D11" s="4">
        <v>0.25</v>
      </c>
      <c r="E11" s="4">
        <v>1.04</v>
      </c>
      <c r="F11" s="3">
        <v>32.346499999999999</v>
      </c>
      <c r="G11" s="15">
        <f>ROUND((D11+E11)*F11*0.9,2)</f>
        <v>37.549999999999997</v>
      </c>
    </row>
    <row r="12" spans="1:11" x14ac:dyDescent="0.45">
      <c r="A12" s="3" t="s">
        <v>14</v>
      </c>
      <c r="C12" t="s">
        <v>15</v>
      </c>
      <c r="D12" s="4">
        <v>0.18</v>
      </c>
      <c r="E12" s="4">
        <v>0.95</v>
      </c>
      <c r="F12" s="3">
        <v>32.346499999999999</v>
      </c>
      <c r="G12" s="15">
        <f t="shared" ref="G12:G74" si="0">ROUND((D12+E12)*F12*0.9,2)</f>
        <v>32.9</v>
      </c>
    </row>
    <row r="13" spans="1:11" x14ac:dyDescent="0.45">
      <c r="A13" s="3" t="s">
        <v>16</v>
      </c>
      <c r="C13" t="s">
        <v>15</v>
      </c>
      <c r="D13" s="4">
        <v>0.34</v>
      </c>
      <c r="E13" s="4">
        <v>1.5</v>
      </c>
      <c r="F13" s="3">
        <v>32.346499999999999</v>
      </c>
      <c r="G13" s="15">
        <f t="shared" si="0"/>
        <v>53.57</v>
      </c>
    </row>
    <row r="14" spans="1:11" x14ac:dyDescent="0.45">
      <c r="A14" s="3" t="s">
        <v>17</v>
      </c>
      <c r="C14" t="s">
        <v>18</v>
      </c>
      <c r="D14" s="4">
        <v>0.19</v>
      </c>
      <c r="E14" s="4">
        <v>0.75</v>
      </c>
      <c r="F14" s="3">
        <v>32.346499999999999</v>
      </c>
      <c r="G14" s="15">
        <f t="shared" si="0"/>
        <v>27.37</v>
      </c>
    </row>
    <row r="15" spans="1:11" x14ac:dyDescent="0.45">
      <c r="A15" s="3" t="s">
        <v>19</v>
      </c>
      <c r="C15" t="s">
        <v>20</v>
      </c>
      <c r="D15" s="4">
        <v>0.17</v>
      </c>
      <c r="E15" s="4">
        <v>0.94</v>
      </c>
      <c r="F15" s="3">
        <v>32.346499999999999</v>
      </c>
      <c r="G15" s="15">
        <f t="shared" si="0"/>
        <v>32.31</v>
      </c>
    </row>
    <row r="16" spans="1:11" x14ac:dyDescent="0.45">
      <c r="A16" s="3" t="s">
        <v>22</v>
      </c>
      <c r="C16" t="s">
        <v>21</v>
      </c>
      <c r="D16" s="4">
        <v>0.22</v>
      </c>
      <c r="E16" s="4">
        <v>0.89</v>
      </c>
      <c r="F16" s="3">
        <v>32.346499999999999</v>
      </c>
      <c r="G16" s="15">
        <f t="shared" si="0"/>
        <v>32.31</v>
      </c>
    </row>
    <row r="17" spans="1:7" x14ac:dyDescent="0.45">
      <c r="A17" s="3" t="s">
        <v>23</v>
      </c>
      <c r="C17" t="s">
        <v>24</v>
      </c>
      <c r="D17" s="4">
        <v>0.18</v>
      </c>
      <c r="E17" s="4">
        <v>0.88</v>
      </c>
      <c r="F17" s="3">
        <v>32.346499999999999</v>
      </c>
      <c r="G17" s="15">
        <f t="shared" si="0"/>
        <v>30.86</v>
      </c>
    </row>
    <row r="18" spans="1:7" x14ac:dyDescent="0.45">
      <c r="A18" s="3" t="s">
        <v>25</v>
      </c>
      <c r="C18" t="s">
        <v>24</v>
      </c>
      <c r="D18" s="4">
        <v>0.28000000000000003</v>
      </c>
      <c r="E18" s="4">
        <v>1.04</v>
      </c>
      <c r="F18" s="3">
        <v>32.346499999999999</v>
      </c>
      <c r="G18" s="15">
        <f t="shared" si="0"/>
        <v>38.43</v>
      </c>
    </row>
    <row r="19" spans="1:7" x14ac:dyDescent="0.45">
      <c r="A19" s="3" t="s">
        <v>26</v>
      </c>
      <c r="C19" t="s">
        <v>27</v>
      </c>
      <c r="D19" s="4">
        <v>0.2</v>
      </c>
      <c r="E19" s="4">
        <v>0.35</v>
      </c>
      <c r="F19" s="3">
        <v>32.346499999999999</v>
      </c>
      <c r="G19" s="15">
        <f t="shared" si="0"/>
        <v>16.010000000000002</v>
      </c>
    </row>
    <row r="20" spans="1:7" x14ac:dyDescent="0.45">
      <c r="A20" s="3" t="s">
        <v>28</v>
      </c>
      <c r="C20" t="s">
        <v>29</v>
      </c>
      <c r="D20" s="4">
        <v>0.18</v>
      </c>
      <c r="E20" s="4">
        <v>0.74</v>
      </c>
      <c r="F20" s="3">
        <v>32.346499999999999</v>
      </c>
      <c r="G20" s="15">
        <f t="shared" si="0"/>
        <v>26.78</v>
      </c>
    </row>
    <row r="21" spans="1:7" x14ac:dyDescent="0.45">
      <c r="A21" s="3" t="s">
        <v>30</v>
      </c>
      <c r="C21" t="s">
        <v>31</v>
      </c>
      <c r="D21" s="4">
        <v>0.84</v>
      </c>
      <c r="E21" s="4">
        <v>2.4700000000000002</v>
      </c>
      <c r="F21" s="3">
        <v>32.346499999999999</v>
      </c>
      <c r="G21" s="15">
        <f t="shared" si="0"/>
        <v>96.36</v>
      </c>
    </row>
    <row r="22" spans="1:7" x14ac:dyDescent="0.45">
      <c r="A22" s="3" t="s">
        <v>32</v>
      </c>
      <c r="C22" t="s">
        <v>33</v>
      </c>
      <c r="D22" s="4">
        <v>0.22</v>
      </c>
      <c r="E22" s="4">
        <v>0.77</v>
      </c>
      <c r="F22" s="3">
        <v>32.346499999999999</v>
      </c>
      <c r="G22" s="15">
        <f t="shared" si="0"/>
        <v>28.82</v>
      </c>
    </row>
    <row r="23" spans="1:7" x14ac:dyDescent="0.45">
      <c r="A23" s="3" t="s">
        <v>34</v>
      </c>
      <c r="C23" t="s">
        <v>35</v>
      </c>
      <c r="D23" s="4">
        <v>0.31</v>
      </c>
      <c r="E23" s="4">
        <v>1.04</v>
      </c>
      <c r="F23" s="3">
        <v>32.346499999999999</v>
      </c>
      <c r="G23" s="15">
        <f t="shared" si="0"/>
        <v>39.299999999999997</v>
      </c>
    </row>
    <row r="24" spans="1:7" x14ac:dyDescent="0.45">
      <c r="A24" s="3" t="s">
        <v>36</v>
      </c>
      <c r="C24" t="s">
        <v>37</v>
      </c>
      <c r="D24" s="4">
        <v>0.22</v>
      </c>
      <c r="E24" s="4">
        <v>0.86</v>
      </c>
      <c r="F24" s="3">
        <v>32.346499999999999</v>
      </c>
      <c r="G24" s="15">
        <f t="shared" si="0"/>
        <v>31.44</v>
      </c>
    </row>
    <row r="25" spans="1:7" x14ac:dyDescent="0.45">
      <c r="A25" s="3" t="s">
        <v>38</v>
      </c>
      <c r="C25" t="s">
        <v>39</v>
      </c>
      <c r="D25" s="4">
        <v>0.22</v>
      </c>
      <c r="E25" s="4">
        <v>0.95</v>
      </c>
      <c r="F25" s="3">
        <v>32.346499999999999</v>
      </c>
      <c r="G25" s="15">
        <f t="shared" si="0"/>
        <v>34.06</v>
      </c>
    </row>
    <row r="26" spans="1:7" x14ac:dyDescent="0.45">
      <c r="A26" s="3" t="s">
        <v>40</v>
      </c>
      <c r="C26" t="s">
        <v>41</v>
      </c>
      <c r="D26" s="4">
        <v>0.2</v>
      </c>
      <c r="E26" s="4">
        <v>0.77</v>
      </c>
      <c r="F26" s="3">
        <v>32.346499999999999</v>
      </c>
      <c r="G26" s="15">
        <f t="shared" si="0"/>
        <v>28.24</v>
      </c>
    </row>
    <row r="27" spans="1:7" x14ac:dyDescent="0.45">
      <c r="A27" s="3" t="s">
        <v>42</v>
      </c>
      <c r="C27" t="s">
        <v>43</v>
      </c>
      <c r="D27" s="4">
        <v>0.22</v>
      </c>
      <c r="E27" s="4">
        <v>0.95</v>
      </c>
      <c r="F27" s="3">
        <v>32.346499999999999</v>
      </c>
      <c r="G27" s="15">
        <f t="shared" si="0"/>
        <v>34.06</v>
      </c>
    </row>
    <row r="28" spans="1:7" x14ac:dyDescent="0.45">
      <c r="A28" s="3" t="s">
        <v>44</v>
      </c>
      <c r="C28" t="s">
        <v>45</v>
      </c>
      <c r="D28" s="4">
        <v>0.3</v>
      </c>
      <c r="E28" s="4">
        <v>1.51</v>
      </c>
      <c r="F28" s="3">
        <v>32.346499999999999</v>
      </c>
      <c r="G28" s="15">
        <f t="shared" si="0"/>
        <v>52.69</v>
      </c>
    </row>
    <row r="29" spans="1:7" x14ac:dyDescent="0.45">
      <c r="A29" s="3" t="s">
        <v>46</v>
      </c>
      <c r="C29" t="s">
        <v>47</v>
      </c>
      <c r="D29" s="4">
        <v>0.17</v>
      </c>
      <c r="E29" s="4">
        <v>0.65</v>
      </c>
      <c r="F29" s="3">
        <v>32.346499999999999</v>
      </c>
      <c r="G29" s="15">
        <f t="shared" si="0"/>
        <v>23.87</v>
      </c>
    </row>
    <row r="30" spans="1:7" x14ac:dyDescent="0.45">
      <c r="A30" s="3" t="s">
        <v>48</v>
      </c>
      <c r="C30" t="s">
        <v>47</v>
      </c>
      <c r="D30" s="4">
        <v>0.25</v>
      </c>
      <c r="E30" s="4">
        <v>0.99</v>
      </c>
      <c r="F30" s="3">
        <v>32.346499999999999</v>
      </c>
      <c r="G30" s="15">
        <f t="shared" si="0"/>
        <v>36.1</v>
      </c>
    </row>
    <row r="31" spans="1:7" x14ac:dyDescent="0.45">
      <c r="A31" s="3" t="s">
        <v>49</v>
      </c>
      <c r="C31" t="s">
        <v>50</v>
      </c>
      <c r="D31" s="4">
        <v>0.23</v>
      </c>
      <c r="E31" s="4">
        <v>0.93</v>
      </c>
      <c r="F31" s="3">
        <v>32.346499999999999</v>
      </c>
      <c r="G31" s="15">
        <f t="shared" si="0"/>
        <v>33.770000000000003</v>
      </c>
    </row>
    <row r="32" spans="1:7" x14ac:dyDescent="0.45">
      <c r="A32" s="3" t="s">
        <v>51</v>
      </c>
      <c r="C32" t="s">
        <v>52</v>
      </c>
      <c r="D32" s="4">
        <v>0.16</v>
      </c>
      <c r="E32" s="4">
        <v>0.8</v>
      </c>
      <c r="F32" s="3">
        <v>32.346499999999999</v>
      </c>
      <c r="G32" s="15">
        <f t="shared" si="0"/>
        <v>27.95</v>
      </c>
    </row>
    <row r="33" spans="1:7" x14ac:dyDescent="0.45">
      <c r="A33" s="3" t="s">
        <v>53</v>
      </c>
      <c r="C33" t="s">
        <v>54</v>
      </c>
      <c r="D33" s="4">
        <v>0.17</v>
      </c>
      <c r="E33" s="4">
        <v>0.53</v>
      </c>
      <c r="F33" s="3">
        <v>32.346499999999999</v>
      </c>
      <c r="G33" s="15">
        <f t="shared" si="0"/>
        <v>20.38</v>
      </c>
    </row>
    <row r="34" spans="1:7" x14ac:dyDescent="0.45">
      <c r="A34" s="3" t="s">
        <v>55</v>
      </c>
      <c r="C34" t="s">
        <v>56</v>
      </c>
      <c r="D34" s="4">
        <v>0.15</v>
      </c>
      <c r="E34" s="4">
        <v>0.48</v>
      </c>
      <c r="F34" s="3">
        <v>32.346499999999999</v>
      </c>
      <c r="G34" s="15">
        <f t="shared" si="0"/>
        <v>18.34</v>
      </c>
    </row>
    <row r="35" spans="1:7" x14ac:dyDescent="0.45">
      <c r="A35" s="3" t="s">
        <v>57</v>
      </c>
      <c r="C35" t="s">
        <v>56</v>
      </c>
      <c r="D35" s="4">
        <v>0.18</v>
      </c>
      <c r="E35" s="4">
        <v>0.84</v>
      </c>
      <c r="F35" s="3">
        <v>32.346499999999999</v>
      </c>
      <c r="G35" s="15">
        <f t="shared" si="0"/>
        <v>29.69</v>
      </c>
    </row>
    <row r="36" spans="1:7" x14ac:dyDescent="0.45">
      <c r="A36" s="3" t="s">
        <v>58</v>
      </c>
      <c r="C36" t="s">
        <v>59</v>
      </c>
      <c r="D36" s="4">
        <v>0.16</v>
      </c>
      <c r="E36" s="4">
        <v>0.78</v>
      </c>
      <c r="F36" s="3">
        <v>32.346499999999999</v>
      </c>
      <c r="G36" s="15">
        <f t="shared" si="0"/>
        <v>27.37</v>
      </c>
    </row>
    <row r="37" spans="1:7" x14ac:dyDescent="0.45">
      <c r="A37" s="3" t="s">
        <v>60</v>
      </c>
      <c r="C37" t="s">
        <v>61</v>
      </c>
      <c r="D37" s="4">
        <v>0.16</v>
      </c>
      <c r="E37" s="4">
        <v>0.7</v>
      </c>
      <c r="F37" s="3">
        <v>32.346499999999999</v>
      </c>
      <c r="G37" s="15">
        <f t="shared" si="0"/>
        <v>25.04</v>
      </c>
    </row>
    <row r="38" spans="1:7" x14ac:dyDescent="0.45">
      <c r="A38" s="3" t="s">
        <v>62</v>
      </c>
      <c r="C38" t="s">
        <v>61</v>
      </c>
      <c r="D38" s="4">
        <v>0.17</v>
      </c>
      <c r="E38" s="4">
        <v>0.79</v>
      </c>
      <c r="F38" s="3">
        <v>32.346499999999999</v>
      </c>
      <c r="G38" s="15">
        <f t="shared" si="0"/>
        <v>27.95</v>
      </c>
    </row>
    <row r="39" spans="1:7" x14ac:dyDescent="0.45">
      <c r="A39" s="3" t="s">
        <v>63</v>
      </c>
      <c r="C39" t="s">
        <v>64</v>
      </c>
      <c r="D39" s="4">
        <v>0.16</v>
      </c>
      <c r="E39" s="4">
        <v>0.7</v>
      </c>
      <c r="F39" s="3">
        <v>32.346499999999999</v>
      </c>
      <c r="G39" s="15">
        <f t="shared" si="0"/>
        <v>25.04</v>
      </c>
    </row>
    <row r="40" spans="1:7" x14ac:dyDescent="0.45">
      <c r="A40" s="3" t="s">
        <v>65</v>
      </c>
      <c r="C40" t="s">
        <v>66</v>
      </c>
      <c r="D40" s="4">
        <v>0.16</v>
      </c>
      <c r="E40" s="4">
        <v>0.83</v>
      </c>
      <c r="F40" s="3">
        <v>32.346499999999999</v>
      </c>
      <c r="G40" s="15">
        <f t="shared" si="0"/>
        <v>28.82</v>
      </c>
    </row>
    <row r="41" spans="1:7" x14ac:dyDescent="0.45">
      <c r="A41" s="3" t="s">
        <v>67</v>
      </c>
      <c r="C41" t="s">
        <v>66</v>
      </c>
      <c r="D41" s="4">
        <v>0.17</v>
      </c>
      <c r="E41" s="4">
        <v>1.05</v>
      </c>
      <c r="F41" s="3">
        <v>32.346499999999999</v>
      </c>
      <c r="G41" s="15">
        <f t="shared" si="0"/>
        <v>35.520000000000003</v>
      </c>
    </row>
    <row r="42" spans="1:7" x14ac:dyDescent="0.45">
      <c r="A42" s="3" t="s">
        <v>68</v>
      </c>
      <c r="C42" t="s">
        <v>69</v>
      </c>
      <c r="D42" s="4">
        <v>0.16</v>
      </c>
      <c r="E42" s="4">
        <v>0.76</v>
      </c>
      <c r="F42" s="3">
        <v>32.346499999999999</v>
      </c>
      <c r="G42" s="15">
        <f t="shared" si="0"/>
        <v>26.78</v>
      </c>
    </row>
    <row r="43" spans="1:7" x14ac:dyDescent="0.45">
      <c r="A43" s="3" t="s">
        <v>70</v>
      </c>
      <c r="C43" t="s">
        <v>71</v>
      </c>
      <c r="D43" s="4">
        <v>0.18</v>
      </c>
      <c r="E43" s="4">
        <v>0.8</v>
      </c>
      <c r="F43" s="3">
        <v>32.346499999999999</v>
      </c>
      <c r="G43" s="15">
        <f t="shared" si="0"/>
        <v>28.53</v>
      </c>
    </row>
    <row r="44" spans="1:7" x14ac:dyDescent="0.45">
      <c r="A44" s="3" t="s">
        <v>72</v>
      </c>
      <c r="C44" t="s">
        <v>73</v>
      </c>
      <c r="D44" s="4">
        <v>0.22</v>
      </c>
      <c r="E44" s="4">
        <v>1.19</v>
      </c>
      <c r="F44" s="3">
        <v>32.346499999999999</v>
      </c>
      <c r="G44" s="15">
        <f t="shared" si="0"/>
        <v>41.05</v>
      </c>
    </row>
    <row r="45" spans="1:7" x14ac:dyDescent="0.45">
      <c r="A45" s="3" t="s">
        <v>74</v>
      </c>
      <c r="C45" t="s">
        <v>75</v>
      </c>
      <c r="D45" s="4">
        <v>0.22</v>
      </c>
      <c r="E45" s="4">
        <v>1</v>
      </c>
      <c r="F45" s="3">
        <v>32.346499999999999</v>
      </c>
      <c r="G45" s="15">
        <f t="shared" si="0"/>
        <v>35.520000000000003</v>
      </c>
    </row>
    <row r="46" spans="1:7" x14ac:dyDescent="0.45">
      <c r="A46" s="3" t="s">
        <v>76</v>
      </c>
      <c r="C46" t="s">
        <v>77</v>
      </c>
      <c r="D46" s="4">
        <v>0.28999999999999998</v>
      </c>
      <c r="E46" s="4">
        <v>1.31</v>
      </c>
      <c r="F46" s="3">
        <v>32.346499999999999</v>
      </c>
      <c r="G46" s="15">
        <f t="shared" si="0"/>
        <v>46.58</v>
      </c>
    </row>
    <row r="47" spans="1:7" x14ac:dyDescent="0.45">
      <c r="A47" s="3" t="s">
        <v>78</v>
      </c>
      <c r="C47" t="s">
        <v>79</v>
      </c>
      <c r="D47" s="4">
        <v>0.18</v>
      </c>
      <c r="E47" s="4">
        <v>0.87</v>
      </c>
      <c r="F47" s="3">
        <v>32.346499999999999</v>
      </c>
      <c r="G47" s="15">
        <f t="shared" si="0"/>
        <v>30.57</v>
      </c>
    </row>
    <row r="48" spans="1:7" x14ac:dyDescent="0.45">
      <c r="A48" s="3" t="s">
        <v>80</v>
      </c>
      <c r="C48" t="s">
        <v>81</v>
      </c>
      <c r="D48" s="4">
        <v>0.16</v>
      </c>
      <c r="E48" s="4">
        <v>0.84</v>
      </c>
      <c r="F48" s="3">
        <v>32.346499999999999</v>
      </c>
      <c r="G48" s="15">
        <f t="shared" si="0"/>
        <v>29.11</v>
      </c>
    </row>
    <row r="49" spans="1:7" x14ac:dyDescent="0.45">
      <c r="A49" s="3" t="s">
        <v>82</v>
      </c>
      <c r="C49" t="s">
        <v>83</v>
      </c>
      <c r="D49" s="4">
        <v>0.22</v>
      </c>
      <c r="E49" s="4">
        <v>1.18</v>
      </c>
      <c r="F49" s="3">
        <v>32.346499999999999</v>
      </c>
      <c r="G49" s="15">
        <f t="shared" si="0"/>
        <v>40.76</v>
      </c>
    </row>
    <row r="50" spans="1:7" x14ac:dyDescent="0.45">
      <c r="A50" s="3" t="s">
        <v>84</v>
      </c>
      <c r="C50" t="s">
        <v>85</v>
      </c>
      <c r="D50" s="4">
        <v>0.16</v>
      </c>
      <c r="E50" s="4">
        <v>0.77</v>
      </c>
      <c r="F50" s="3">
        <v>32.346499999999999</v>
      </c>
      <c r="G50" s="15">
        <f t="shared" si="0"/>
        <v>27.07</v>
      </c>
    </row>
    <row r="51" spans="1:7" x14ac:dyDescent="0.45">
      <c r="A51" s="3" t="s">
        <v>86</v>
      </c>
      <c r="C51" t="s">
        <v>87</v>
      </c>
      <c r="D51" s="4">
        <v>0.16</v>
      </c>
      <c r="E51" s="4">
        <v>0.78</v>
      </c>
      <c r="F51" s="3">
        <v>32.346499999999999</v>
      </c>
      <c r="G51" s="15">
        <f t="shared" si="0"/>
        <v>27.37</v>
      </c>
    </row>
    <row r="52" spans="1:7" x14ac:dyDescent="0.45">
      <c r="A52" s="3" t="s">
        <v>88</v>
      </c>
      <c r="C52" t="s">
        <v>87</v>
      </c>
      <c r="D52" s="4">
        <v>0.17</v>
      </c>
      <c r="E52" s="4">
        <v>0.9</v>
      </c>
      <c r="F52" s="3">
        <v>32.346499999999999</v>
      </c>
      <c r="G52" s="15">
        <f t="shared" si="0"/>
        <v>31.15</v>
      </c>
    </row>
    <row r="53" spans="1:7" x14ac:dyDescent="0.45">
      <c r="A53" s="3" t="s">
        <v>89</v>
      </c>
      <c r="C53" t="s">
        <v>90</v>
      </c>
      <c r="D53" s="4">
        <v>0.16</v>
      </c>
      <c r="E53" s="4">
        <v>0.67</v>
      </c>
      <c r="F53" s="3">
        <v>32.346499999999999</v>
      </c>
      <c r="G53" s="15">
        <f t="shared" si="0"/>
        <v>24.16</v>
      </c>
    </row>
    <row r="54" spans="1:7" x14ac:dyDescent="0.45">
      <c r="A54" s="3" t="s">
        <v>91</v>
      </c>
      <c r="C54" t="s">
        <v>90</v>
      </c>
      <c r="D54" s="4">
        <v>0.17</v>
      </c>
      <c r="E54" s="4">
        <v>0.83</v>
      </c>
      <c r="F54" s="3">
        <v>32.346499999999999</v>
      </c>
      <c r="G54" s="15">
        <f t="shared" si="0"/>
        <v>29.11</v>
      </c>
    </row>
    <row r="55" spans="1:7" x14ac:dyDescent="0.45">
      <c r="A55" s="3" t="s">
        <v>92</v>
      </c>
      <c r="C55" t="s">
        <v>93</v>
      </c>
      <c r="D55" s="4">
        <v>0.18</v>
      </c>
      <c r="E55" s="4">
        <v>0.7</v>
      </c>
      <c r="F55" s="3">
        <v>32.346499999999999</v>
      </c>
      <c r="G55" s="15">
        <f t="shared" si="0"/>
        <v>25.62</v>
      </c>
    </row>
    <row r="56" spans="1:7" x14ac:dyDescent="0.45">
      <c r="A56" s="3" t="s">
        <v>94</v>
      </c>
      <c r="C56" t="s">
        <v>95</v>
      </c>
      <c r="D56" s="4">
        <v>0.32</v>
      </c>
      <c r="E56" s="4">
        <v>1.1499999999999999</v>
      </c>
      <c r="F56" s="3">
        <v>32.346499999999999</v>
      </c>
      <c r="G56" s="15">
        <f t="shared" si="0"/>
        <v>42.79</v>
      </c>
    </row>
    <row r="57" spans="1:7" x14ac:dyDescent="0.45">
      <c r="A57" s="3" t="s">
        <v>96</v>
      </c>
      <c r="C57" t="s">
        <v>97</v>
      </c>
      <c r="D57" s="4">
        <v>0.59</v>
      </c>
      <c r="E57" s="4">
        <v>1.1100000000000001</v>
      </c>
      <c r="F57" s="3">
        <v>32.346499999999999</v>
      </c>
      <c r="G57" s="15">
        <f t="shared" si="0"/>
        <v>49.49</v>
      </c>
    </row>
    <row r="58" spans="1:7" x14ac:dyDescent="0.45">
      <c r="A58" s="3" t="s">
        <v>98</v>
      </c>
      <c r="C58" t="s">
        <v>99</v>
      </c>
      <c r="D58" s="4">
        <v>0.57999999999999996</v>
      </c>
      <c r="E58" s="4">
        <v>1.2</v>
      </c>
      <c r="F58" s="3">
        <v>32.346499999999999</v>
      </c>
      <c r="G58" s="15">
        <f t="shared" si="0"/>
        <v>51.82</v>
      </c>
    </row>
    <row r="59" spans="1:7" x14ac:dyDescent="0.45">
      <c r="A59" s="3" t="s">
        <v>174</v>
      </c>
      <c r="C59" t="s">
        <v>210</v>
      </c>
      <c r="D59" s="4">
        <v>0.3</v>
      </c>
      <c r="E59" s="4">
        <v>0.68</v>
      </c>
      <c r="F59" s="3">
        <v>32.346499999999999</v>
      </c>
      <c r="G59" s="15">
        <f t="shared" si="0"/>
        <v>28.53</v>
      </c>
    </row>
    <row r="60" spans="1:7" x14ac:dyDescent="0.45">
      <c r="A60" s="3" t="s">
        <v>175</v>
      </c>
      <c r="C60" t="s">
        <v>176</v>
      </c>
      <c r="D60" s="4">
        <v>0.31</v>
      </c>
      <c r="E60" s="4">
        <v>0.59</v>
      </c>
      <c r="F60" s="3">
        <v>32.346499999999999</v>
      </c>
      <c r="G60" s="15">
        <f t="shared" si="0"/>
        <v>26.2</v>
      </c>
    </row>
    <row r="61" spans="1:7" x14ac:dyDescent="0.45">
      <c r="A61" s="3" t="s">
        <v>177</v>
      </c>
      <c r="C61" t="s">
        <v>178</v>
      </c>
      <c r="D61" s="4">
        <v>0.32</v>
      </c>
      <c r="E61" s="4">
        <v>0.63</v>
      </c>
      <c r="F61" s="3">
        <v>32.346499999999999</v>
      </c>
      <c r="G61" s="15">
        <f t="shared" si="0"/>
        <v>27.66</v>
      </c>
    </row>
    <row r="62" spans="1:7" x14ac:dyDescent="0.45">
      <c r="A62" s="3" t="s">
        <v>179</v>
      </c>
      <c r="C62" t="s">
        <v>211</v>
      </c>
      <c r="D62" s="4">
        <v>0.4</v>
      </c>
      <c r="E62" s="4">
        <v>0.68</v>
      </c>
      <c r="F62" s="3">
        <v>32.346499999999999</v>
      </c>
      <c r="G62" s="15">
        <f t="shared" si="0"/>
        <v>31.44</v>
      </c>
    </row>
    <row r="63" spans="1:7" x14ac:dyDescent="0.45">
      <c r="A63" s="3" t="s">
        <v>180</v>
      </c>
      <c r="C63" t="s">
        <v>212</v>
      </c>
      <c r="D63" s="4">
        <v>0.05</v>
      </c>
      <c r="E63" s="4">
        <v>0.62</v>
      </c>
      <c r="F63" s="3">
        <v>32.346499999999999</v>
      </c>
      <c r="G63" s="15">
        <f t="shared" si="0"/>
        <v>19.5</v>
      </c>
    </row>
    <row r="64" spans="1:7" x14ac:dyDescent="0.45">
      <c r="A64" s="3" t="s">
        <v>181</v>
      </c>
      <c r="C64" t="s">
        <v>182</v>
      </c>
      <c r="D64" s="4">
        <v>0.35</v>
      </c>
      <c r="E64" s="4">
        <v>0.28999999999999998</v>
      </c>
      <c r="F64" s="3">
        <v>32.346499999999999</v>
      </c>
      <c r="G64" s="15">
        <f t="shared" si="0"/>
        <v>18.63</v>
      </c>
    </row>
    <row r="65" spans="1:7" x14ac:dyDescent="0.45">
      <c r="A65" s="3" t="s">
        <v>183</v>
      </c>
      <c r="C65" t="s">
        <v>184</v>
      </c>
      <c r="D65" s="4">
        <v>0.6</v>
      </c>
      <c r="E65" s="4">
        <v>0.33</v>
      </c>
      <c r="F65" s="3">
        <v>32.346499999999999</v>
      </c>
      <c r="G65" s="15">
        <f t="shared" si="0"/>
        <v>27.07</v>
      </c>
    </row>
    <row r="66" spans="1:7" x14ac:dyDescent="0.45">
      <c r="A66" s="3" t="s">
        <v>185</v>
      </c>
      <c r="C66" t="s">
        <v>186</v>
      </c>
      <c r="D66" s="4">
        <v>0</v>
      </c>
      <c r="E66" s="4">
        <v>0.65</v>
      </c>
      <c r="F66" s="3">
        <v>32.346499999999999</v>
      </c>
      <c r="G66" s="15">
        <f t="shared" si="0"/>
        <v>18.920000000000002</v>
      </c>
    </row>
    <row r="67" spans="1:7" x14ac:dyDescent="0.45">
      <c r="A67" s="3" t="s">
        <v>187</v>
      </c>
      <c r="C67" t="s">
        <v>188</v>
      </c>
      <c r="D67" s="4">
        <v>0.17</v>
      </c>
      <c r="E67" s="4">
        <v>0.24</v>
      </c>
      <c r="F67" s="3">
        <v>32.346499999999999</v>
      </c>
      <c r="G67" s="15">
        <f t="shared" si="0"/>
        <v>11.94</v>
      </c>
    </row>
    <row r="68" spans="1:7" x14ac:dyDescent="0.45">
      <c r="A68" s="3" t="s">
        <v>303</v>
      </c>
      <c r="C68" t="s">
        <v>304</v>
      </c>
      <c r="D68" s="4">
        <v>0.17</v>
      </c>
      <c r="E68" s="4">
        <v>0.06</v>
      </c>
      <c r="F68" s="3">
        <v>32.346499999999999</v>
      </c>
      <c r="G68" s="15">
        <f t="shared" si="0"/>
        <v>6.7</v>
      </c>
    </row>
    <row r="69" spans="1:7" x14ac:dyDescent="0.45">
      <c r="A69" s="3" t="s">
        <v>189</v>
      </c>
      <c r="C69" t="s">
        <v>190</v>
      </c>
      <c r="D69" s="4">
        <v>1.46</v>
      </c>
      <c r="E69" s="4">
        <v>4.28</v>
      </c>
      <c r="F69" s="3">
        <v>32.346499999999999</v>
      </c>
      <c r="G69" s="15">
        <f t="shared" si="0"/>
        <v>167.1</v>
      </c>
    </row>
    <row r="70" spans="1:7" x14ac:dyDescent="0.45">
      <c r="A70" s="3" t="s">
        <v>191</v>
      </c>
      <c r="C70" t="s">
        <v>192</v>
      </c>
      <c r="D70" s="4">
        <v>0.25</v>
      </c>
      <c r="E70" s="4">
        <v>2.15</v>
      </c>
      <c r="F70" s="3">
        <v>32.346499999999999</v>
      </c>
      <c r="G70" s="15">
        <f t="shared" si="0"/>
        <v>69.87</v>
      </c>
    </row>
    <row r="71" spans="1:7" x14ac:dyDescent="0.45">
      <c r="A71" s="3" t="s">
        <v>193</v>
      </c>
      <c r="C71" t="s">
        <v>194</v>
      </c>
      <c r="D71" s="4">
        <v>0.45</v>
      </c>
      <c r="E71" s="4">
        <v>3.36</v>
      </c>
      <c r="F71" s="3">
        <v>32.346499999999999</v>
      </c>
      <c r="G71" s="15">
        <f t="shared" si="0"/>
        <v>110.92</v>
      </c>
    </row>
    <row r="72" spans="1:7" x14ac:dyDescent="0.45">
      <c r="A72" s="3" t="s">
        <v>195</v>
      </c>
      <c r="C72" t="s">
        <v>196</v>
      </c>
      <c r="D72" s="4">
        <v>0.22</v>
      </c>
      <c r="E72" s="4">
        <v>0.93</v>
      </c>
      <c r="F72" s="3">
        <v>32.346499999999999</v>
      </c>
      <c r="G72" s="15">
        <f t="shared" si="0"/>
        <v>33.479999999999997</v>
      </c>
    </row>
    <row r="73" spans="1:7" x14ac:dyDescent="0.45">
      <c r="A73" s="3" t="s">
        <v>197</v>
      </c>
      <c r="C73" t="s">
        <v>196</v>
      </c>
      <c r="D73" s="4">
        <v>0.6</v>
      </c>
      <c r="E73" s="4">
        <v>1.26</v>
      </c>
      <c r="F73" s="3">
        <v>32.346499999999999</v>
      </c>
      <c r="G73" s="15">
        <f t="shared" si="0"/>
        <v>54.15</v>
      </c>
    </row>
    <row r="74" spans="1:7" x14ac:dyDescent="0.45">
      <c r="A74" s="3" t="s">
        <v>198</v>
      </c>
      <c r="C74" t="s">
        <v>199</v>
      </c>
      <c r="D74" s="4">
        <v>0.19</v>
      </c>
      <c r="E74" s="4">
        <v>1.47</v>
      </c>
      <c r="F74" s="3">
        <v>32.346499999999999</v>
      </c>
      <c r="G74" s="15">
        <f t="shared" si="0"/>
        <v>48.33</v>
      </c>
    </row>
    <row r="75" spans="1:7" x14ac:dyDescent="0.45">
      <c r="A75" s="3" t="s">
        <v>200</v>
      </c>
      <c r="C75" t="s">
        <v>201</v>
      </c>
      <c r="D75" s="4">
        <v>0.85</v>
      </c>
      <c r="E75" s="4">
        <v>2.95</v>
      </c>
      <c r="F75" s="3">
        <v>32.346499999999999</v>
      </c>
      <c r="G75" s="15">
        <f t="shared" ref="G75:G82" si="1">ROUND((D75+E75)*F75*0.9,2)</f>
        <v>110.63</v>
      </c>
    </row>
    <row r="76" spans="1:7" x14ac:dyDescent="0.45">
      <c r="A76" s="3" t="s">
        <v>202</v>
      </c>
      <c r="C76" t="s">
        <v>203</v>
      </c>
      <c r="D76" s="4">
        <v>2.5</v>
      </c>
      <c r="E76" s="4">
        <v>16.07</v>
      </c>
      <c r="F76" s="3">
        <v>32.346499999999999</v>
      </c>
      <c r="G76" s="15">
        <f t="shared" si="1"/>
        <v>540.61</v>
      </c>
    </row>
    <row r="77" spans="1:7" x14ac:dyDescent="0.45">
      <c r="A77" s="3" t="s">
        <v>204</v>
      </c>
      <c r="C77" t="s">
        <v>205</v>
      </c>
      <c r="D77" s="4">
        <v>1.86</v>
      </c>
      <c r="E77" s="4">
        <v>0.43</v>
      </c>
      <c r="F77" s="3">
        <v>32.346499999999999</v>
      </c>
      <c r="G77" s="15">
        <f t="shared" si="1"/>
        <v>66.67</v>
      </c>
    </row>
    <row r="78" spans="1:7" x14ac:dyDescent="0.45">
      <c r="A78" s="3" t="s">
        <v>206</v>
      </c>
      <c r="C78" t="s">
        <v>207</v>
      </c>
      <c r="D78" s="4">
        <v>0</v>
      </c>
      <c r="E78" s="4">
        <v>0.09</v>
      </c>
      <c r="F78" s="3">
        <v>32.346499999999999</v>
      </c>
      <c r="G78" s="15">
        <f t="shared" si="1"/>
        <v>2.62</v>
      </c>
    </row>
    <row r="79" spans="1:7" x14ac:dyDescent="0.45">
      <c r="A79" s="3" t="s">
        <v>208</v>
      </c>
      <c r="C79" t="s">
        <v>209</v>
      </c>
      <c r="D79" s="4">
        <v>3.84</v>
      </c>
      <c r="E79" s="4">
        <v>1.64</v>
      </c>
      <c r="F79" s="3">
        <v>32.346499999999999</v>
      </c>
      <c r="G79" s="15">
        <f t="shared" si="1"/>
        <v>159.53</v>
      </c>
    </row>
    <row r="80" spans="1:7" x14ac:dyDescent="0.45">
      <c r="A80" s="2" t="s">
        <v>306</v>
      </c>
      <c r="C80" t="s">
        <v>307</v>
      </c>
      <c r="D80" s="4">
        <v>0</v>
      </c>
      <c r="E80" s="4">
        <v>0.46</v>
      </c>
      <c r="F80" s="3">
        <v>32.346499999999999</v>
      </c>
      <c r="G80" s="15">
        <f t="shared" si="1"/>
        <v>13.39</v>
      </c>
    </row>
    <row r="81" spans="1:7" x14ac:dyDescent="0.45">
      <c r="A81" s="2" t="s">
        <v>308</v>
      </c>
      <c r="C81" t="s">
        <v>307</v>
      </c>
      <c r="D81" s="4">
        <v>0.61</v>
      </c>
      <c r="E81" s="4">
        <v>0.76</v>
      </c>
      <c r="F81" s="3">
        <v>32.346499999999999</v>
      </c>
      <c r="G81" s="15">
        <f t="shared" si="1"/>
        <v>39.880000000000003</v>
      </c>
    </row>
    <row r="82" spans="1:7" x14ac:dyDescent="0.45">
      <c r="A82" s="2" t="s">
        <v>309</v>
      </c>
      <c r="C82" t="s">
        <v>310</v>
      </c>
      <c r="D82" s="4">
        <v>0.2</v>
      </c>
      <c r="E82" s="4">
        <v>0.27</v>
      </c>
      <c r="F82" s="3">
        <v>32.346499999999999</v>
      </c>
      <c r="G82" s="15">
        <f t="shared" si="1"/>
        <v>13.68</v>
      </c>
    </row>
  </sheetData>
  <autoFilter ref="A10:G79" xr:uid="{00000000-0001-0000-0000-000000000000}"/>
  <pageMargins left="0.7" right="0.7" top="0.75" bottom="0.75" header="0.3" footer="0.3"/>
  <pageSetup orientation="portrait" r:id="rId1"/>
  <headerFooter>
    <oddHeader>&amp;L&amp;"Calibri"&amp;10&amp;K0000FF Categorization | Private&amp;1#_x000D_</oddHeader>
    <oddFooter xml:space="preserve">&amp;L_x000D_&amp;1#&amp;"Calibri"&amp;8&amp;K000000 2022 © LoyalSource.com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BBCBB-3146-44B0-8744-F9D7231AF2DA}">
  <dimension ref="A1:I57"/>
  <sheetViews>
    <sheetView workbookViewId="0">
      <selection activeCell="G1" sqref="G1:G1048576"/>
    </sheetView>
  </sheetViews>
  <sheetFormatPr defaultRowHeight="14.25" x14ac:dyDescent="0.45"/>
  <cols>
    <col min="1" max="1" width="8.3984375" bestFit="1" customWidth="1"/>
    <col min="2" max="2" width="9" bestFit="1" customWidth="1"/>
    <col min="3" max="3" width="7.73046875" bestFit="1" customWidth="1"/>
    <col min="4" max="4" width="11.86328125" bestFit="1" customWidth="1"/>
    <col min="5" max="5" width="13.1328125" bestFit="1" customWidth="1"/>
    <col min="6" max="6" width="11.73046875" bestFit="1" customWidth="1"/>
    <col min="7" max="7" width="30.1328125" bestFit="1" customWidth="1"/>
    <col min="8" max="8" width="79.1328125" bestFit="1" customWidth="1"/>
    <col min="9" max="9" width="40.1328125" customWidth="1"/>
  </cols>
  <sheetData>
    <row r="1" spans="1:9" ht="17.649999999999999" x14ac:dyDescent="0.45">
      <c r="A1" s="21" t="s">
        <v>298</v>
      </c>
    </row>
    <row r="2" spans="1:9" x14ac:dyDescent="0.45">
      <c r="A2" s="22" t="s">
        <v>299</v>
      </c>
    </row>
    <row r="3" spans="1:9" x14ac:dyDescent="0.45">
      <c r="A3" s="22" t="s">
        <v>213</v>
      </c>
    </row>
    <row r="4" spans="1:9" x14ac:dyDescent="0.45">
      <c r="A4" s="17"/>
    </row>
    <row r="5" spans="1:9" x14ac:dyDescent="0.45">
      <c r="A5" s="18" t="s">
        <v>214</v>
      </c>
      <c r="B5" s="18" t="s">
        <v>5</v>
      </c>
      <c r="C5" s="18" t="s">
        <v>6</v>
      </c>
      <c r="D5" s="18" t="s">
        <v>215</v>
      </c>
      <c r="E5" s="18" t="s">
        <v>216</v>
      </c>
      <c r="F5" s="18" t="s">
        <v>305</v>
      </c>
      <c r="G5" s="18" t="s">
        <v>217</v>
      </c>
      <c r="H5" s="18" t="s">
        <v>218</v>
      </c>
      <c r="I5" s="18" t="s">
        <v>219</v>
      </c>
    </row>
    <row r="6" spans="1:9" x14ac:dyDescent="0.45">
      <c r="A6" s="19" t="s">
        <v>296</v>
      </c>
      <c r="B6" s="19" t="s">
        <v>100</v>
      </c>
      <c r="C6" s="19" t="s">
        <v>220</v>
      </c>
      <c r="D6" s="19" t="s">
        <v>297</v>
      </c>
      <c r="E6" s="19" t="s">
        <v>221</v>
      </c>
      <c r="F6" s="20">
        <v>9.5</v>
      </c>
      <c r="G6" s="19" t="s">
        <v>101</v>
      </c>
      <c r="H6" t="s">
        <v>222</v>
      </c>
      <c r="I6" t="s">
        <v>223</v>
      </c>
    </row>
    <row r="7" spans="1:9" x14ac:dyDescent="0.45">
      <c r="A7" s="19" t="s">
        <v>296</v>
      </c>
      <c r="B7" s="19" t="s">
        <v>100</v>
      </c>
      <c r="C7" s="19" t="s">
        <v>224</v>
      </c>
      <c r="D7" s="19" t="s">
        <v>297</v>
      </c>
      <c r="E7" s="19" t="s">
        <v>221</v>
      </c>
      <c r="F7" s="20">
        <v>9.5</v>
      </c>
      <c r="G7" s="19" t="s">
        <v>101</v>
      </c>
      <c r="H7" t="s">
        <v>222</v>
      </c>
      <c r="I7" t="s">
        <v>223</v>
      </c>
    </row>
    <row r="8" spans="1:9" x14ac:dyDescent="0.45">
      <c r="A8" s="19" t="s">
        <v>296</v>
      </c>
      <c r="B8" s="19" t="s">
        <v>102</v>
      </c>
      <c r="C8" s="19" t="s">
        <v>220</v>
      </c>
      <c r="D8" s="19" t="s">
        <v>297</v>
      </c>
      <c r="E8" s="19" t="s">
        <v>221</v>
      </c>
      <c r="F8" s="20">
        <v>42.87</v>
      </c>
      <c r="G8" s="19" t="s">
        <v>103</v>
      </c>
      <c r="H8" t="s">
        <v>103</v>
      </c>
      <c r="I8" t="s">
        <v>225</v>
      </c>
    </row>
    <row r="9" spans="1:9" x14ac:dyDescent="0.45">
      <c r="A9" s="19" t="s">
        <v>296</v>
      </c>
      <c r="B9" s="19" t="s">
        <v>104</v>
      </c>
      <c r="C9" s="19" t="s">
        <v>220</v>
      </c>
      <c r="D9" s="19" t="s">
        <v>297</v>
      </c>
      <c r="E9" s="19" t="s">
        <v>221</v>
      </c>
      <c r="F9" s="20">
        <v>7.35</v>
      </c>
      <c r="G9" s="19" t="s">
        <v>105</v>
      </c>
      <c r="H9" t="s">
        <v>226</v>
      </c>
      <c r="I9" t="s">
        <v>227</v>
      </c>
    </row>
    <row r="10" spans="1:9" x14ac:dyDescent="0.45">
      <c r="A10" s="19" t="s">
        <v>296</v>
      </c>
      <c r="B10" s="19" t="s">
        <v>106</v>
      </c>
      <c r="C10" s="19" t="s">
        <v>220</v>
      </c>
      <c r="D10" s="19" t="s">
        <v>297</v>
      </c>
      <c r="E10" s="19" t="s">
        <v>221</v>
      </c>
      <c r="F10" s="20">
        <v>18.14</v>
      </c>
      <c r="G10" s="19" t="s">
        <v>107</v>
      </c>
      <c r="H10" t="s">
        <v>228</v>
      </c>
      <c r="I10" t="s">
        <v>229</v>
      </c>
    </row>
    <row r="11" spans="1:9" x14ac:dyDescent="0.45">
      <c r="A11" s="19" t="s">
        <v>296</v>
      </c>
      <c r="B11" s="19" t="s">
        <v>109</v>
      </c>
      <c r="C11" s="19" t="s">
        <v>220</v>
      </c>
      <c r="D11" s="19" t="s">
        <v>297</v>
      </c>
      <c r="E11" s="19" t="s">
        <v>221</v>
      </c>
      <c r="F11" s="20">
        <v>15.08</v>
      </c>
      <c r="G11" s="19" t="s">
        <v>108</v>
      </c>
      <c r="H11" t="s">
        <v>230</v>
      </c>
      <c r="I11" t="s">
        <v>231</v>
      </c>
    </row>
    <row r="12" spans="1:9" x14ac:dyDescent="0.45">
      <c r="A12" s="19" t="s">
        <v>296</v>
      </c>
      <c r="B12" s="19" t="s">
        <v>110</v>
      </c>
      <c r="C12" s="19" t="s">
        <v>220</v>
      </c>
      <c r="D12" s="19" t="s">
        <v>297</v>
      </c>
      <c r="E12" s="19" t="s">
        <v>221</v>
      </c>
      <c r="F12" s="20">
        <v>2.85</v>
      </c>
      <c r="G12" s="19" t="s">
        <v>111</v>
      </c>
      <c r="H12" t="s">
        <v>232</v>
      </c>
      <c r="I12" t="s">
        <v>233</v>
      </c>
    </row>
    <row r="13" spans="1:9" x14ac:dyDescent="0.45">
      <c r="A13" s="19" t="s">
        <v>296</v>
      </c>
      <c r="B13" s="19" t="s">
        <v>112</v>
      </c>
      <c r="C13" s="19" t="s">
        <v>220</v>
      </c>
      <c r="D13" s="19" t="s">
        <v>297</v>
      </c>
      <c r="E13" s="19" t="s">
        <v>221</v>
      </c>
      <c r="F13" s="20">
        <v>1.95</v>
      </c>
      <c r="G13" s="19" t="s">
        <v>113</v>
      </c>
      <c r="H13" t="s">
        <v>234</v>
      </c>
      <c r="I13" t="s">
        <v>235</v>
      </c>
    </row>
    <row r="14" spans="1:9" x14ac:dyDescent="0.45">
      <c r="A14" s="19" t="s">
        <v>296</v>
      </c>
      <c r="B14" s="19" t="s">
        <v>114</v>
      </c>
      <c r="C14" s="19" t="s">
        <v>220</v>
      </c>
      <c r="D14" s="19" t="s">
        <v>297</v>
      </c>
      <c r="E14" s="19" t="s">
        <v>221</v>
      </c>
      <c r="F14" s="20">
        <v>4.46</v>
      </c>
      <c r="G14" s="19" t="s">
        <v>115</v>
      </c>
      <c r="H14" t="s">
        <v>236</v>
      </c>
      <c r="I14" t="s">
        <v>237</v>
      </c>
    </row>
    <row r="15" spans="1:9" x14ac:dyDescent="0.45">
      <c r="A15" s="19" t="s">
        <v>296</v>
      </c>
      <c r="B15" s="19" t="s">
        <v>114</v>
      </c>
      <c r="C15" s="19" t="s">
        <v>224</v>
      </c>
      <c r="D15" s="19" t="s">
        <v>297</v>
      </c>
      <c r="E15" s="19" t="s">
        <v>221</v>
      </c>
      <c r="F15" s="20">
        <v>4.46</v>
      </c>
      <c r="G15" s="19" t="s">
        <v>115</v>
      </c>
      <c r="H15" t="s">
        <v>236</v>
      </c>
      <c r="I15" t="s">
        <v>237</v>
      </c>
    </row>
    <row r="16" spans="1:9" x14ac:dyDescent="0.45">
      <c r="A16" s="19" t="s">
        <v>296</v>
      </c>
      <c r="B16" s="19" t="s">
        <v>116</v>
      </c>
      <c r="C16" s="19" t="s">
        <v>220</v>
      </c>
      <c r="D16" s="19" t="s">
        <v>297</v>
      </c>
      <c r="E16" s="19" t="s">
        <v>221</v>
      </c>
      <c r="F16" s="20">
        <v>5.2</v>
      </c>
      <c r="G16" s="19" t="s">
        <v>117</v>
      </c>
      <c r="H16" t="s">
        <v>238</v>
      </c>
      <c r="I16" t="s">
        <v>239</v>
      </c>
    </row>
    <row r="17" spans="1:9" x14ac:dyDescent="0.45">
      <c r="A17" s="19" t="s">
        <v>296</v>
      </c>
      <c r="B17" s="19" t="s">
        <v>116</v>
      </c>
      <c r="C17" s="19" t="s">
        <v>224</v>
      </c>
      <c r="D17" s="19" t="s">
        <v>297</v>
      </c>
      <c r="E17" s="19" t="s">
        <v>221</v>
      </c>
      <c r="F17" s="20">
        <v>5.2</v>
      </c>
      <c r="G17" s="19" t="s">
        <v>117</v>
      </c>
      <c r="H17" t="s">
        <v>238</v>
      </c>
      <c r="I17" t="s">
        <v>239</v>
      </c>
    </row>
    <row r="18" spans="1:9" x14ac:dyDescent="0.45">
      <c r="A18" s="19" t="s">
        <v>296</v>
      </c>
      <c r="B18" s="19" t="s">
        <v>118</v>
      </c>
      <c r="C18" s="19" t="s">
        <v>220</v>
      </c>
      <c r="D18" s="19" t="s">
        <v>297</v>
      </c>
      <c r="E18" s="19" t="s">
        <v>221</v>
      </c>
      <c r="F18" s="20">
        <v>5.83</v>
      </c>
      <c r="G18" s="19" t="s">
        <v>119</v>
      </c>
      <c r="H18" t="s">
        <v>240</v>
      </c>
      <c r="I18" t="s">
        <v>241</v>
      </c>
    </row>
    <row r="19" spans="1:9" x14ac:dyDescent="0.45">
      <c r="A19" s="19" t="s">
        <v>296</v>
      </c>
      <c r="B19" s="19" t="s">
        <v>118</v>
      </c>
      <c r="C19" s="19" t="s">
        <v>224</v>
      </c>
      <c r="D19" s="19" t="s">
        <v>297</v>
      </c>
      <c r="E19" s="19" t="s">
        <v>221</v>
      </c>
      <c r="F19" s="20">
        <v>5.83</v>
      </c>
      <c r="G19" s="19" t="s">
        <v>119</v>
      </c>
      <c r="H19" t="s">
        <v>240</v>
      </c>
      <c r="I19" t="s">
        <v>241</v>
      </c>
    </row>
    <row r="20" spans="1:9" x14ac:dyDescent="0.45">
      <c r="A20" s="19" t="s">
        <v>296</v>
      </c>
      <c r="B20" s="19" t="s">
        <v>120</v>
      </c>
      <c r="C20" s="19" t="s">
        <v>220</v>
      </c>
      <c r="D20" s="19" t="s">
        <v>297</v>
      </c>
      <c r="E20" s="19" t="s">
        <v>221</v>
      </c>
      <c r="F20" s="20">
        <v>26.64</v>
      </c>
      <c r="G20" s="19" t="s">
        <v>121</v>
      </c>
      <c r="H20" t="s">
        <v>242</v>
      </c>
      <c r="I20" t="s">
        <v>243</v>
      </c>
    </row>
    <row r="21" spans="1:9" x14ac:dyDescent="0.45">
      <c r="A21" s="19" t="s">
        <v>296</v>
      </c>
      <c r="B21" s="19" t="s">
        <v>122</v>
      </c>
      <c r="C21" s="19" t="s">
        <v>220</v>
      </c>
      <c r="D21" s="19" t="s">
        <v>297</v>
      </c>
      <c r="E21" s="19" t="s">
        <v>221</v>
      </c>
      <c r="F21" s="20">
        <v>4.6399999999999997</v>
      </c>
      <c r="G21" s="19" t="s">
        <v>123</v>
      </c>
      <c r="H21" t="s">
        <v>244</v>
      </c>
      <c r="I21" t="s">
        <v>245</v>
      </c>
    </row>
    <row r="22" spans="1:9" x14ac:dyDescent="0.45">
      <c r="A22" s="19" t="s">
        <v>296</v>
      </c>
      <c r="B22" s="19" t="s">
        <v>122</v>
      </c>
      <c r="C22" s="19" t="s">
        <v>224</v>
      </c>
      <c r="D22" s="19" t="s">
        <v>297</v>
      </c>
      <c r="E22" s="19" t="s">
        <v>221</v>
      </c>
      <c r="F22" s="20">
        <v>4.6399999999999997</v>
      </c>
      <c r="G22" s="19" t="s">
        <v>123</v>
      </c>
      <c r="H22" t="s">
        <v>244</v>
      </c>
      <c r="I22" t="s">
        <v>245</v>
      </c>
    </row>
    <row r="23" spans="1:9" x14ac:dyDescent="0.45">
      <c r="A23" s="19" t="s">
        <v>296</v>
      </c>
      <c r="B23" s="19" t="s">
        <v>124</v>
      </c>
      <c r="C23" s="19" t="s">
        <v>220</v>
      </c>
      <c r="D23" s="19" t="s">
        <v>297</v>
      </c>
      <c r="E23" s="19" t="s">
        <v>221</v>
      </c>
      <c r="F23" s="20">
        <v>4.1399999999999997</v>
      </c>
      <c r="G23" s="19" t="s">
        <v>125</v>
      </c>
      <c r="H23" t="s">
        <v>246</v>
      </c>
      <c r="I23" t="s">
        <v>247</v>
      </c>
    </row>
    <row r="24" spans="1:9" x14ac:dyDescent="0.45">
      <c r="A24" s="19" t="s">
        <v>296</v>
      </c>
      <c r="B24" s="19" t="s">
        <v>124</v>
      </c>
      <c r="C24" s="19" t="s">
        <v>224</v>
      </c>
      <c r="D24" s="19" t="s">
        <v>297</v>
      </c>
      <c r="E24" s="19" t="s">
        <v>221</v>
      </c>
      <c r="F24" s="20">
        <v>4.1399999999999997</v>
      </c>
      <c r="G24" s="19" t="s">
        <v>125</v>
      </c>
      <c r="H24" t="s">
        <v>246</v>
      </c>
      <c r="I24" t="s">
        <v>247</v>
      </c>
    </row>
    <row r="25" spans="1:9" x14ac:dyDescent="0.45">
      <c r="A25" s="19" t="s">
        <v>296</v>
      </c>
      <c r="B25" s="19" t="s">
        <v>126</v>
      </c>
      <c r="C25" s="19" t="s">
        <v>220</v>
      </c>
      <c r="D25" s="19" t="s">
        <v>297</v>
      </c>
      <c r="E25" s="19" t="s">
        <v>221</v>
      </c>
      <c r="F25" s="20">
        <v>12.27</v>
      </c>
      <c r="G25" s="19" t="s">
        <v>127</v>
      </c>
      <c r="H25" t="s">
        <v>248</v>
      </c>
      <c r="I25" t="s">
        <v>249</v>
      </c>
    </row>
    <row r="26" spans="1:9" x14ac:dyDescent="0.45">
      <c r="A26" s="19" t="s">
        <v>296</v>
      </c>
      <c r="B26" s="19" t="s">
        <v>128</v>
      </c>
      <c r="C26" s="19" t="s">
        <v>220</v>
      </c>
      <c r="D26" s="19" t="s">
        <v>297</v>
      </c>
      <c r="E26" s="19" t="s">
        <v>221</v>
      </c>
      <c r="F26" s="20">
        <v>3.54</v>
      </c>
      <c r="G26" s="19" t="s">
        <v>129</v>
      </c>
      <c r="H26" t="s">
        <v>250</v>
      </c>
      <c r="I26" t="s">
        <v>251</v>
      </c>
    </row>
    <row r="27" spans="1:9" x14ac:dyDescent="0.45">
      <c r="A27" s="19" t="s">
        <v>296</v>
      </c>
      <c r="B27" s="19" t="s">
        <v>128</v>
      </c>
      <c r="C27" s="19" t="s">
        <v>224</v>
      </c>
      <c r="D27" s="19" t="s">
        <v>297</v>
      </c>
      <c r="E27" s="19" t="s">
        <v>221</v>
      </c>
      <c r="F27" s="20">
        <v>3.54</v>
      </c>
      <c r="G27" s="19" t="s">
        <v>129</v>
      </c>
      <c r="H27" t="s">
        <v>250</v>
      </c>
      <c r="I27" t="s">
        <v>251</v>
      </c>
    </row>
    <row r="28" spans="1:9" x14ac:dyDescent="0.45">
      <c r="A28" s="19" t="s">
        <v>296</v>
      </c>
      <c r="B28" s="19" t="s">
        <v>130</v>
      </c>
      <c r="C28" s="19" t="s">
        <v>220</v>
      </c>
      <c r="D28" s="19" t="s">
        <v>297</v>
      </c>
      <c r="E28" s="19" t="s">
        <v>221</v>
      </c>
      <c r="F28" s="20">
        <v>8.74</v>
      </c>
      <c r="G28" s="19" t="s">
        <v>131</v>
      </c>
      <c r="H28" t="s">
        <v>252</v>
      </c>
      <c r="I28" t="s">
        <v>253</v>
      </c>
    </row>
    <row r="29" spans="1:9" x14ac:dyDescent="0.45">
      <c r="A29" s="19" t="s">
        <v>296</v>
      </c>
      <c r="B29" s="19" t="s">
        <v>130</v>
      </c>
      <c r="C29" s="19" t="s">
        <v>224</v>
      </c>
      <c r="D29" s="19" t="s">
        <v>297</v>
      </c>
      <c r="E29" s="19" t="s">
        <v>221</v>
      </c>
      <c r="F29" s="20">
        <v>8.74</v>
      </c>
      <c r="G29" s="19" t="s">
        <v>131</v>
      </c>
      <c r="H29" t="s">
        <v>252</v>
      </c>
      <c r="I29" t="s">
        <v>253</v>
      </c>
    </row>
    <row r="30" spans="1:9" x14ac:dyDescent="0.45">
      <c r="A30" s="19" t="s">
        <v>296</v>
      </c>
      <c r="B30" s="19" t="s">
        <v>132</v>
      </c>
      <c r="C30" s="19" t="s">
        <v>220</v>
      </c>
      <c r="D30" s="19" t="s">
        <v>297</v>
      </c>
      <c r="E30" s="19" t="s">
        <v>221</v>
      </c>
      <c r="F30" s="20">
        <v>6.2</v>
      </c>
      <c r="G30" s="19" t="s">
        <v>133</v>
      </c>
      <c r="H30" t="s">
        <v>254</v>
      </c>
      <c r="I30" t="s">
        <v>255</v>
      </c>
    </row>
    <row r="31" spans="1:9" x14ac:dyDescent="0.45">
      <c r="A31" s="19" t="s">
        <v>296</v>
      </c>
      <c r="B31" s="19" t="s">
        <v>134</v>
      </c>
      <c r="C31" s="19" t="s">
        <v>220</v>
      </c>
      <c r="D31" s="19" t="s">
        <v>297</v>
      </c>
      <c r="E31" s="19" t="s">
        <v>221</v>
      </c>
      <c r="F31" s="20">
        <v>37.15</v>
      </c>
      <c r="G31" s="19" t="s">
        <v>135</v>
      </c>
      <c r="H31" t="s">
        <v>256</v>
      </c>
      <c r="I31" t="s">
        <v>257</v>
      </c>
    </row>
    <row r="32" spans="1:9" x14ac:dyDescent="0.45">
      <c r="A32" s="19" t="s">
        <v>296</v>
      </c>
      <c r="B32" s="19" t="s">
        <v>136</v>
      </c>
      <c r="C32" s="19" t="s">
        <v>220</v>
      </c>
      <c r="D32" s="19" t="s">
        <v>297</v>
      </c>
      <c r="E32" s="19" t="s">
        <v>221</v>
      </c>
      <c r="F32" s="20">
        <v>16.55</v>
      </c>
      <c r="G32" s="19" t="s">
        <v>137</v>
      </c>
      <c r="H32" t="s">
        <v>258</v>
      </c>
      <c r="I32" t="s">
        <v>259</v>
      </c>
    </row>
    <row r="33" spans="1:9" x14ac:dyDescent="0.45">
      <c r="A33" s="19" t="s">
        <v>296</v>
      </c>
      <c r="B33" s="19" t="s">
        <v>138</v>
      </c>
      <c r="C33" s="19" t="s">
        <v>220</v>
      </c>
      <c r="D33" s="19" t="s">
        <v>297</v>
      </c>
      <c r="E33" s="19" t="s">
        <v>221</v>
      </c>
      <c r="F33" s="20">
        <v>22.92</v>
      </c>
      <c r="G33" s="19" t="s">
        <v>139</v>
      </c>
      <c r="H33" t="s">
        <v>260</v>
      </c>
      <c r="I33" t="s">
        <v>261</v>
      </c>
    </row>
    <row r="34" spans="1:9" x14ac:dyDescent="0.45">
      <c r="A34" s="19" t="s">
        <v>296</v>
      </c>
      <c r="B34" s="19" t="s">
        <v>140</v>
      </c>
      <c r="C34" s="19" t="s">
        <v>220</v>
      </c>
      <c r="D34" s="19" t="s">
        <v>297</v>
      </c>
      <c r="E34" s="19" t="s">
        <v>221</v>
      </c>
      <c r="F34" s="20">
        <v>6.18</v>
      </c>
      <c r="G34" s="19" t="s">
        <v>141</v>
      </c>
      <c r="H34" t="s">
        <v>262</v>
      </c>
      <c r="I34" t="s">
        <v>263</v>
      </c>
    </row>
    <row r="35" spans="1:9" x14ac:dyDescent="0.45">
      <c r="A35" s="19" t="s">
        <v>296</v>
      </c>
      <c r="B35" s="19" t="s">
        <v>142</v>
      </c>
      <c r="C35" s="19" t="s">
        <v>220</v>
      </c>
      <c r="D35" s="19" t="s">
        <v>297</v>
      </c>
      <c r="E35" s="19" t="s">
        <v>221</v>
      </c>
      <c r="F35" s="20">
        <v>15.12</v>
      </c>
      <c r="G35" s="19" t="s">
        <v>143</v>
      </c>
      <c r="H35" t="s">
        <v>264</v>
      </c>
      <c r="I35" t="s">
        <v>265</v>
      </c>
    </row>
    <row r="36" spans="1:9" x14ac:dyDescent="0.45">
      <c r="A36" s="19" t="s">
        <v>296</v>
      </c>
      <c r="B36" s="19" t="s">
        <v>142</v>
      </c>
      <c r="C36" s="19" t="s">
        <v>224</v>
      </c>
      <c r="D36" s="19" t="s">
        <v>297</v>
      </c>
      <c r="E36" s="19" t="s">
        <v>221</v>
      </c>
      <c r="F36" s="20">
        <v>15.12</v>
      </c>
      <c r="G36" s="19" t="s">
        <v>143</v>
      </c>
      <c r="H36" t="s">
        <v>264</v>
      </c>
      <c r="I36" t="s">
        <v>265</v>
      </c>
    </row>
    <row r="37" spans="1:9" x14ac:dyDescent="0.45">
      <c r="A37" s="19" t="s">
        <v>296</v>
      </c>
      <c r="B37" s="19" t="s">
        <v>144</v>
      </c>
      <c r="C37" s="19" t="s">
        <v>220</v>
      </c>
      <c r="D37" s="19" t="s">
        <v>297</v>
      </c>
      <c r="E37" s="19" t="s">
        <v>221</v>
      </c>
      <c r="F37" s="20">
        <v>12.76</v>
      </c>
      <c r="G37" s="19" t="s">
        <v>145</v>
      </c>
      <c r="H37" t="s">
        <v>266</v>
      </c>
      <c r="I37" t="s">
        <v>267</v>
      </c>
    </row>
    <row r="38" spans="1:9" x14ac:dyDescent="0.45">
      <c r="A38" s="19" t="s">
        <v>296</v>
      </c>
      <c r="B38" s="19" t="s">
        <v>146</v>
      </c>
      <c r="C38" s="19" t="s">
        <v>220</v>
      </c>
      <c r="D38" s="19" t="s">
        <v>297</v>
      </c>
      <c r="E38" s="19" t="s">
        <v>221</v>
      </c>
      <c r="F38" s="20">
        <v>4.07</v>
      </c>
      <c r="G38" s="19" t="s">
        <v>147</v>
      </c>
      <c r="H38" t="s">
        <v>268</v>
      </c>
      <c r="I38" t="s">
        <v>269</v>
      </c>
    </row>
    <row r="39" spans="1:9" x14ac:dyDescent="0.45">
      <c r="A39" s="19" t="s">
        <v>296</v>
      </c>
      <c r="B39" s="19" t="s">
        <v>146</v>
      </c>
      <c r="C39" s="19" t="s">
        <v>224</v>
      </c>
      <c r="D39" s="19" t="s">
        <v>297</v>
      </c>
      <c r="E39" s="19" t="s">
        <v>221</v>
      </c>
      <c r="F39" s="20">
        <v>4.07</v>
      </c>
      <c r="G39" s="19" t="s">
        <v>147</v>
      </c>
      <c r="H39" t="s">
        <v>268</v>
      </c>
      <c r="I39" t="s">
        <v>269</v>
      </c>
    </row>
    <row r="40" spans="1:9" x14ac:dyDescent="0.45">
      <c r="A40" s="19" t="s">
        <v>296</v>
      </c>
      <c r="B40" s="19" t="s">
        <v>148</v>
      </c>
      <c r="C40" s="19" t="s">
        <v>220</v>
      </c>
      <c r="D40" s="19" t="s">
        <v>297</v>
      </c>
      <c r="E40" s="19" t="s">
        <v>221</v>
      </c>
      <c r="F40" s="20">
        <v>2.13</v>
      </c>
      <c r="G40" s="19" t="s">
        <v>149</v>
      </c>
      <c r="H40" t="s">
        <v>270</v>
      </c>
      <c r="I40" t="s">
        <v>271</v>
      </c>
    </row>
    <row r="41" spans="1:9" x14ac:dyDescent="0.45">
      <c r="A41" s="19" t="s">
        <v>296</v>
      </c>
      <c r="B41" s="19" t="s">
        <v>148</v>
      </c>
      <c r="C41" s="19" t="s">
        <v>224</v>
      </c>
      <c r="D41" s="19" t="s">
        <v>297</v>
      </c>
      <c r="E41" s="19" t="s">
        <v>221</v>
      </c>
      <c r="F41" s="20">
        <v>2.13</v>
      </c>
      <c r="G41" s="19" t="s">
        <v>149</v>
      </c>
      <c r="H41" t="s">
        <v>270</v>
      </c>
      <c r="I41" t="s">
        <v>271</v>
      </c>
    </row>
    <row r="42" spans="1:9" x14ac:dyDescent="0.45">
      <c r="A42" s="19" t="s">
        <v>296</v>
      </c>
      <c r="B42" s="19" t="s">
        <v>150</v>
      </c>
      <c r="C42" s="19" t="s">
        <v>220</v>
      </c>
      <c r="D42" s="19" t="s">
        <v>297</v>
      </c>
      <c r="E42" s="19" t="s">
        <v>221</v>
      </c>
      <c r="F42" s="20">
        <v>6.99</v>
      </c>
      <c r="G42" s="19" t="s">
        <v>151</v>
      </c>
      <c r="H42" t="s">
        <v>272</v>
      </c>
      <c r="I42" t="s">
        <v>273</v>
      </c>
    </row>
    <row r="43" spans="1:9" x14ac:dyDescent="0.45">
      <c r="A43" s="19" t="s">
        <v>296</v>
      </c>
      <c r="B43" s="19" t="s">
        <v>150</v>
      </c>
      <c r="C43" s="19" t="s">
        <v>224</v>
      </c>
      <c r="D43" s="19" t="s">
        <v>297</v>
      </c>
      <c r="E43" s="19" t="s">
        <v>221</v>
      </c>
      <c r="F43" s="20">
        <v>6.99</v>
      </c>
      <c r="G43" s="19" t="s">
        <v>151</v>
      </c>
      <c r="H43" t="s">
        <v>272</v>
      </c>
      <c r="I43" t="s">
        <v>273</v>
      </c>
    </row>
    <row r="44" spans="1:9" x14ac:dyDescent="0.45">
      <c r="A44" s="19" t="s">
        <v>296</v>
      </c>
      <c r="B44" s="19" t="s">
        <v>152</v>
      </c>
      <c r="C44" s="19" t="s">
        <v>220</v>
      </c>
      <c r="D44" s="19" t="s">
        <v>297</v>
      </c>
      <c r="E44" s="19" t="s">
        <v>221</v>
      </c>
      <c r="F44" s="20">
        <v>3.86</v>
      </c>
      <c r="G44" s="19" t="s">
        <v>153</v>
      </c>
      <c r="H44" t="s">
        <v>274</v>
      </c>
      <c r="I44" t="s">
        <v>275</v>
      </c>
    </row>
    <row r="45" spans="1:9" x14ac:dyDescent="0.45">
      <c r="A45" s="19" t="s">
        <v>296</v>
      </c>
      <c r="B45" s="19" t="s">
        <v>152</v>
      </c>
      <c r="C45" s="19" t="s">
        <v>224</v>
      </c>
      <c r="D45" s="19" t="s">
        <v>297</v>
      </c>
      <c r="E45" s="19" t="s">
        <v>221</v>
      </c>
      <c r="F45" s="20">
        <v>3.86</v>
      </c>
      <c r="G45" s="19" t="s">
        <v>153</v>
      </c>
      <c r="H45" t="s">
        <v>274</v>
      </c>
      <c r="I45" t="s">
        <v>275</v>
      </c>
    </row>
    <row r="46" spans="1:9" x14ac:dyDescent="0.45">
      <c r="A46" s="19" t="s">
        <v>296</v>
      </c>
      <c r="B46" s="19" t="s">
        <v>154</v>
      </c>
      <c r="C46" s="19" t="s">
        <v>220</v>
      </c>
      <c r="D46" s="19" t="s">
        <v>297</v>
      </c>
      <c r="E46" s="19" t="s">
        <v>221</v>
      </c>
      <c r="F46" s="20">
        <v>2.4300000000000002</v>
      </c>
      <c r="G46" s="19" t="s">
        <v>155</v>
      </c>
      <c r="H46" t="s">
        <v>276</v>
      </c>
      <c r="I46" t="s">
        <v>277</v>
      </c>
    </row>
    <row r="47" spans="1:9" x14ac:dyDescent="0.45">
      <c r="A47" s="19" t="s">
        <v>296</v>
      </c>
      <c r="B47" s="19" t="s">
        <v>156</v>
      </c>
      <c r="C47" s="19" t="s">
        <v>220</v>
      </c>
      <c r="D47" s="19" t="s">
        <v>297</v>
      </c>
      <c r="E47" s="19" t="s">
        <v>221</v>
      </c>
      <c r="F47" s="20">
        <v>10.88</v>
      </c>
      <c r="G47" s="19" t="s">
        <v>157</v>
      </c>
      <c r="H47" t="s">
        <v>278</v>
      </c>
      <c r="I47" t="s">
        <v>279</v>
      </c>
    </row>
    <row r="48" spans="1:9" x14ac:dyDescent="0.45">
      <c r="A48" s="19" t="s">
        <v>296</v>
      </c>
      <c r="B48" s="19" t="s">
        <v>158</v>
      </c>
      <c r="C48" s="19" t="s">
        <v>220</v>
      </c>
      <c r="D48" s="19" t="s">
        <v>297</v>
      </c>
      <c r="E48" s="19" t="s">
        <v>221</v>
      </c>
      <c r="F48" s="20">
        <v>4.66</v>
      </c>
      <c r="G48" s="19" t="s">
        <v>159</v>
      </c>
      <c r="H48" t="s">
        <v>280</v>
      </c>
      <c r="I48" t="s">
        <v>281</v>
      </c>
    </row>
    <row r="49" spans="1:9" x14ac:dyDescent="0.45">
      <c r="A49" s="19" t="s">
        <v>296</v>
      </c>
      <c r="B49" s="19" t="s">
        <v>160</v>
      </c>
      <c r="C49" s="19" t="s">
        <v>220</v>
      </c>
      <c r="D49" s="19" t="s">
        <v>297</v>
      </c>
      <c r="E49" s="19" t="s">
        <v>221</v>
      </c>
      <c r="F49" s="20">
        <v>4.66</v>
      </c>
      <c r="G49" s="19" t="s">
        <v>161</v>
      </c>
      <c r="H49" t="s">
        <v>282</v>
      </c>
      <c r="I49" t="s">
        <v>283</v>
      </c>
    </row>
    <row r="50" spans="1:9" x14ac:dyDescent="0.45">
      <c r="A50" s="19" t="s">
        <v>296</v>
      </c>
      <c r="B50" s="19" t="s">
        <v>160</v>
      </c>
      <c r="C50" s="19" t="s">
        <v>224</v>
      </c>
      <c r="D50" s="19" t="s">
        <v>297</v>
      </c>
      <c r="E50" s="19" t="s">
        <v>221</v>
      </c>
      <c r="F50" s="20">
        <v>4.66</v>
      </c>
      <c r="G50" s="19" t="s">
        <v>161</v>
      </c>
      <c r="H50" t="s">
        <v>282</v>
      </c>
      <c r="I50" t="s">
        <v>283</v>
      </c>
    </row>
    <row r="51" spans="1:9" x14ac:dyDescent="0.45">
      <c r="A51" s="19" t="s">
        <v>296</v>
      </c>
      <c r="B51" s="19" t="s">
        <v>162</v>
      </c>
      <c r="C51" s="19" t="s">
        <v>220</v>
      </c>
      <c r="D51" s="19" t="s">
        <v>297</v>
      </c>
      <c r="E51" s="19" t="s">
        <v>221</v>
      </c>
      <c r="F51" s="20">
        <v>24.1</v>
      </c>
      <c r="G51" s="19" t="s">
        <v>163</v>
      </c>
      <c r="H51" t="s">
        <v>284</v>
      </c>
      <c r="I51" t="s">
        <v>285</v>
      </c>
    </row>
    <row r="52" spans="1:9" x14ac:dyDescent="0.45">
      <c r="A52" s="19" t="s">
        <v>296</v>
      </c>
      <c r="B52" s="19" t="s">
        <v>164</v>
      </c>
      <c r="C52" s="19" t="s">
        <v>220</v>
      </c>
      <c r="D52" s="19" t="s">
        <v>297</v>
      </c>
      <c r="E52" s="19" t="s">
        <v>221</v>
      </c>
      <c r="F52" s="20">
        <v>5.0999999999999996</v>
      </c>
      <c r="G52" s="19" t="s">
        <v>165</v>
      </c>
      <c r="H52" t="s">
        <v>286</v>
      </c>
      <c r="I52" t="s">
        <v>287</v>
      </c>
    </row>
    <row r="53" spans="1:9" x14ac:dyDescent="0.45">
      <c r="A53" s="19" t="s">
        <v>296</v>
      </c>
      <c r="B53" s="19" t="s">
        <v>166</v>
      </c>
      <c r="C53" s="19" t="s">
        <v>220</v>
      </c>
      <c r="D53" s="19" t="s">
        <v>297</v>
      </c>
      <c r="E53" s="19" t="s">
        <v>221</v>
      </c>
      <c r="F53" s="20">
        <v>3.96</v>
      </c>
      <c r="G53" s="19" t="s">
        <v>167</v>
      </c>
      <c r="H53" t="s">
        <v>288</v>
      </c>
      <c r="I53" t="s">
        <v>289</v>
      </c>
    </row>
    <row r="54" spans="1:9" x14ac:dyDescent="0.45">
      <c r="A54" s="19" t="s">
        <v>296</v>
      </c>
      <c r="B54" s="19" t="s">
        <v>168</v>
      </c>
      <c r="C54" s="19" t="s">
        <v>220</v>
      </c>
      <c r="D54" s="19" t="s">
        <v>297</v>
      </c>
      <c r="E54" s="19" t="s">
        <v>221</v>
      </c>
      <c r="F54" s="20">
        <v>13.94</v>
      </c>
      <c r="G54" s="19" t="s">
        <v>169</v>
      </c>
      <c r="H54" t="s">
        <v>290</v>
      </c>
      <c r="I54" t="s">
        <v>291</v>
      </c>
    </row>
    <row r="55" spans="1:9" x14ac:dyDescent="0.45">
      <c r="A55" s="19" t="s">
        <v>296</v>
      </c>
      <c r="B55" s="19" t="s">
        <v>170</v>
      </c>
      <c r="C55" s="19" t="s">
        <v>220</v>
      </c>
      <c r="D55" s="19" t="s">
        <v>297</v>
      </c>
      <c r="E55" s="19" t="s">
        <v>221</v>
      </c>
      <c r="F55" s="20">
        <v>12.84</v>
      </c>
      <c r="G55" s="19" t="s">
        <v>171</v>
      </c>
      <c r="H55" t="s">
        <v>292</v>
      </c>
      <c r="I55" t="s">
        <v>293</v>
      </c>
    </row>
    <row r="56" spans="1:9" x14ac:dyDescent="0.45">
      <c r="A56" s="19" t="s">
        <v>296</v>
      </c>
      <c r="B56" s="19" t="s">
        <v>170</v>
      </c>
      <c r="C56" s="19" t="s">
        <v>224</v>
      </c>
      <c r="D56" s="19" t="s">
        <v>297</v>
      </c>
      <c r="E56" s="19" t="s">
        <v>221</v>
      </c>
      <c r="F56" s="20">
        <v>12.84</v>
      </c>
      <c r="G56" s="19" t="s">
        <v>171</v>
      </c>
      <c r="H56" t="s">
        <v>292</v>
      </c>
      <c r="I56" t="s">
        <v>293</v>
      </c>
    </row>
    <row r="57" spans="1:9" x14ac:dyDescent="0.45">
      <c r="A57" s="19" t="s">
        <v>296</v>
      </c>
      <c r="B57" s="17" t="s">
        <v>172</v>
      </c>
      <c r="C57" s="17" t="s">
        <v>220</v>
      </c>
      <c r="D57" s="17" t="s">
        <v>297</v>
      </c>
      <c r="E57" s="17" t="s">
        <v>221</v>
      </c>
      <c r="F57" s="17">
        <v>16.37</v>
      </c>
      <c r="G57" s="17" t="s">
        <v>173</v>
      </c>
      <c r="H57" t="s">
        <v>294</v>
      </c>
      <c r="I57" t="s">
        <v>295</v>
      </c>
    </row>
  </sheetData>
  <autoFilter ref="A5:I57" xr:uid="{1DDEB649-47E9-4B1E-A8E1-BFC6C940CDB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4e8f52a-e654-4e2a-a6fd-9bf687a72a5a">
      <Terms xmlns="http://schemas.microsoft.com/office/infopath/2007/PartnerControls"/>
    </lcf76f155ced4ddcb4097134ff3c332f>
    <TaxCatchAll xmlns="7ca00426-086c-4162-923f-ea52da983438"/>
    <_ip_UnifiedCompliancePolicyUIAction xmlns="http://schemas.microsoft.com/sharepoint/v3" xsi:nil="true"/>
    <Quantity xmlns="14e8f52a-e654-4e2a-a6fd-9bf687a72a5a" xsi:nil="true"/>
    <DeskType xmlns="14e8f52a-e654-4e2a-a6fd-9bf687a72a5a"/>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B060CBD4030C47989F1D79797D63A6" ma:contentTypeVersion="27" ma:contentTypeDescription="Create a new document." ma:contentTypeScope="" ma:versionID="32cfa84be3d1cac0290b8c256de06aa5">
  <xsd:schema xmlns:xsd="http://www.w3.org/2001/XMLSchema" xmlns:xs="http://www.w3.org/2001/XMLSchema" xmlns:p="http://schemas.microsoft.com/office/2006/metadata/properties" xmlns:ns1="http://schemas.microsoft.com/sharepoint/v3" xmlns:ns2="14e8f52a-e654-4e2a-a6fd-9bf687a72a5a" xmlns:ns3="7ca00426-086c-4162-923f-ea52da983438" targetNamespace="http://schemas.microsoft.com/office/2006/metadata/properties" ma:root="true" ma:fieldsID="77cd72cde4da685c5d3b0e425ef23d6c" ns1:_="" ns2:_="" ns3:_="">
    <xsd:import namespace="http://schemas.microsoft.com/sharepoint/v3"/>
    <xsd:import namespace="14e8f52a-e654-4e2a-a6fd-9bf687a72a5a"/>
    <xsd:import namespace="7ca00426-086c-4162-923f-ea52da9834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DateTaken"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DeskType" minOccurs="0"/>
                <xsd:element ref="ns2:Quant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e8f52a-e654-4e2a-a6fd-9bf687a72a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c1584ea-f0d6-435d-9745-74e7dc38aee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DeskType" ma:index="27" nillable="true" ma:displayName="Desk Type" ma:format="Dropdown" ma:internalName="DeskType">
      <xsd:complexType>
        <xsd:complexContent>
          <xsd:extension base="dms:MultiChoice">
            <xsd:sequence>
              <xsd:element name="Value" maxOccurs="unbounded" minOccurs="0" nillable="true">
                <xsd:simpleType>
                  <xsd:restriction base="dms:Choice">
                    <xsd:enumeration value="Small Desk"/>
                    <xsd:enumeration value="Large Desk"/>
                    <xsd:enumeration value="Not Needed"/>
                    <xsd:enumeration value="Cabinet Needed"/>
                    <xsd:enumeration value="Work Needed"/>
                  </xsd:restriction>
                </xsd:simpleType>
              </xsd:element>
            </xsd:sequence>
          </xsd:extension>
        </xsd:complexContent>
      </xsd:complexType>
    </xsd:element>
    <xsd:element name="Quantity" ma:index="28" nillable="true" ma:displayName="Quantity" ma:format="Dropdown" ma:internalName="Quantit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a00426-086c-4162-923f-ea52da98343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7efc0f5-6253-4dd9-839a-7936cbc321c1}" ma:internalName="TaxCatchAll" ma:showField="CatchAllData" ma:web="7ca00426-086c-4162-923f-ea52da9834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51D007-A00C-49A1-A92C-D4B693C7146F}">
  <ds:schemaRefs>
    <ds:schemaRef ds:uri="7ca00426-086c-4162-923f-ea52da983438"/>
    <ds:schemaRef ds:uri="http://schemas.openxmlformats.org/package/2006/metadata/core-properties"/>
    <ds:schemaRef ds:uri="http://schemas.microsoft.com/sharepoint/v3"/>
    <ds:schemaRef ds:uri="http://purl.org/dc/terms/"/>
    <ds:schemaRef ds:uri="http://purl.org/dc/elements/1.1/"/>
    <ds:schemaRef ds:uri="http://schemas.microsoft.com/office/2006/documentManagement/types"/>
    <ds:schemaRef ds:uri="http://www.w3.org/XML/1998/namespace"/>
    <ds:schemaRef ds:uri="http://schemas.microsoft.com/office/infopath/2007/PartnerControls"/>
    <ds:schemaRef ds:uri="14e8f52a-e654-4e2a-a6fd-9bf687a72a5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3C446F0-B1E9-44E6-B7D9-B0E312B22271}">
  <ds:schemaRefs>
    <ds:schemaRef ds:uri="http://schemas.microsoft.com/sharepoint/v3/contenttype/forms"/>
  </ds:schemaRefs>
</ds:datastoreItem>
</file>

<file path=customXml/itemProps3.xml><?xml version="1.0" encoding="utf-8"?>
<ds:datastoreItem xmlns:ds="http://schemas.openxmlformats.org/officeDocument/2006/customXml" ds:itemID="{B8F06A50-5972-4C80-BD29-AA368F694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e8f52a-e654-4e2a-a6fd-9bf687a72a5a"/>
    <ds:schemaRef ds:uri="7ca00426-086c-4162-923f-ea52da9834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PPRRVU25_DTs</vt:lpstr>
      <vt:lpstr>CLAB2025Q1_Labs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Charles Campbell</dc:creator>
  <cp:keywords/>
  <dc:description/>
  <cp:lastModifiedBy>Jerry MacLellan</cp:lastModifiedBy>
  <cp:revision/>
  <dcterms:created xsi:type="dcterms:W3CDTF">2023-01-13T12:38:49Z</dcterms:created>
  <dcterms:modified xsi:type="dcterms:W3CDTF">2025-08-22T14:25:33Z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8f164d-ee3b-4043-9246-8f41f1de5b3f_Enabled">
    <vt:lpwstr>true</vt:lpwstr>
  </property>
  <property fmtid="{D5CDD505-2E9C-101B-9397-08002B2CF9AE}" pid="3" name="MSIP_Label_778f164d-ee3b-4043-9246-8f41f1de5b3f_SetDate">
    <vt:lpwstr>2023-01-25T17:36:07Z</vt:lpwstr>
  </property>
  <property fmtid="{D5CDD505-2E9C-101B-9397-08002B2CF9AE}" pid="4" name="MSIP_Label_778f164d-ee3b-4043-9246-8f41f1de5b3f_Method">
    <vt:lpwstr>Standard</vt:lpwstr>
  </property>
  <property fmtid="{D5CDD505-2E9C-101B-9397-08002B2CF9AE}" pid="5" name="MSIP_Label_778f164d-ee3b-4043-9246-8f41f1de5b3f_Name">
    <vt:lpwstr>Private</vt:lpwstr>
  </property>
  <property fmtid="{D5CDD505-2E9C-101B-9397-08002B2CF9AE}" pid="6" name="MSIP_Label_778f164d-ee3b-4043-9246-8f41f1de5b3f_SiteId">
    <vt:lpwstr>e3024021-fe84-40f1-9c8c-6bc98496bc06</vt:lpwstr>
  </property>
  <property fmtid="{D5CDD505-2E9C-101B-9397-08002B2CF9AE}" pid="7" name="MSIP_Label_778f164d-ee3b-4043-9246-8f41f1de5b3f_ActionId">
    <vt:lpwstr>d2d3d675-05f2-4aa8-ba09-80a5cc316777</vt:lpwstr>
  </property>
  <property fmtid="{D5CDD505-2E9C-101B-9397-08002B2CF9AE}" pid="8" name="MSIP_Label_778f164d-ee3b-4043-9246-8f41f1de5b3f_ContentBits">
    <vt:lpwstr>3</vt:lpwstr>
  </property>
  <property fmtid="{D5CDD505-2E9C-101B-9397-08002B2CF9AE}" pid="9" name="ContentTypeId">
    <vt:lpwstr>0x01010082B060CBD4030C47989F1D79797D63A6</vt:lpwstr>
  </property>
  <property fmtid="{D5CDD505-2E9C-101B-9397-08002B2CF9AE}" pid="10" name="MediaServiceImageTags">
    <vt:lpwstr/>
  </property>
</Properties>
</file>